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90" windowWidth="15180" windowHeight="7425"/>
  </bookViews>
  <sheets>
    <sheet name="OAS-91 page 1" sheetId="1" r:id="rId1"/>
    <sheet name="OAS-91 Best Value Comparison" sheetId="2" r:id="rId2"/>
    <sheet name="Sheet3" sheetId="3" state="hidden" r:id="rId3"/>
  </sheets>
  <definedNames>
    <definedName name="_xlnm.Print_Area" localSheetId="1">'OAS-91 Best Value Comparison'!$A$1:$J$96</definedName>
    <definedName name="_xlnm.Print_Area" localSheetId="0">'OAS-91 page 1'!$A$1:$K$45</definedName>
  </definedNames>
  <calcPr calcId="145621"/>
</workbook>
</file>

<file path=xl/calcChain.xml><?xml version="1.0" encoding="utf-8"?>
<calcChain xmlns="http://schemas.openxmlformats.org/spreadsheetml/2006/main">
  <c r="J17" i="2" l="1"/>
  <c r="J94" i="2"/>
  <c r="J92" i="2"/>
  <c r="J91" i="2"/>
  <c r="J90" i="2"/>
  <c r="J89" i="2"/>
  <c r="J88" i="2"/>
  <c r="J87" i="2"/>
  <c r="J86" i="2"/>
  <c r="J85" i="2"/>
  <c r="J84" i="2"/>
  <c r="J83" i="2"/>
  <c r="J82" i="2"/>
  <c r="J81" i="2"/>
  <c r="J80" i="2"/>
  <c r="J93" i="2" s="1"/>
  <c r="J95" i="2" s="1"/>
  <c r="J74" i="2"/>
  <c r="J72" i="2"/>
  <c r="J71" i="2"/>
  <c r="J70" i="2"/>
  <c r="J69" i="2"/>
  <c r="J68" i="2"/>
  <c r="J67" i="2"/>
  <c r="J66" i="2"/>
  <c r="J65" i="2"/>
  <c r="J64" i="2"/>
  <c r="J63" i="2"/>
  <c r="J62" i="2"/>
  <c r="J61" i="2"/>
  <c r="J60" i="2"/>
  <c r="J73" i="2" s="1"/>
  <c r="J75" i="2" s="1"/>
  <c r="J46" i="2"/>
  <c r="J44" i="2"/>
  <c r="J43" i="2"/>
  <c r="J42" i="2"/>
  <c r="J41" i="2"/>
  <c r="J40" i="2"/>
  <c r="J39" i="2"/>
  <c r="J38" i="2"/>
  <c r="J37" i="2"/>
  <c r="J36" i="2"/>
  <c r="J35" i="2"/>
  <c r="J34" i="2"/>
  <c r="J33" i="2"/>
  <c r="J32" i="2"/>
  <c r="J45" i="2" l="1"/>
  <c r="J47" i="2"/>
  <c r="J26" i="2" l="1"/>
  <c r="J24" i="2" l="1"/>
  <c r="J23" i="2"/>
  <c r="J22" i="2"/>
  <c r="J21" i="2"/>
  <c r="J20" i="2"/>
  <c r="J19" i="2"/>
  <c r="J18" i="2"/>
  <c r="J16" i="2"/>
  <c r="J15" i="2"/>
  <c r="J14" i="2"/>
  <c r="J13" i="2"/>
  <c r="J12" i="2"/>
  <c r="J25" i="2" l="1"/>
  <c r="J27" i="2" s="1"/>
</calcChain>
</file>

<file path=xl/comments1.xml><?xml version="1.0" encoding="utf-8"?>
<comments xmlns="http://schemas.openxmlformats.org/spreadsheetml/2006/main">
  <authors>
    <author>tkelchner</author>
  </authors>
  <commentList>
    <comment ref="C11" authorId="0">
      <text>
        <r>
          <rPr>
            <sz val="8"/>
            <color indexed="81"/>
            <rFont val="Tahoma"/>
            <family val="2"/>
          </rPr>
          <t xml:space="preserve">enter only numbers in the quantity column - if none leave blank or enter zero - 0
</t>
        </r>
      </text>
    </comment>
    <comment ref="E11" authorId="0">
      <text>
        <r>
          <rPr>
            <sz val="8"/>
            <color indexed="81"/>
            <rFont val="Tahoma"/>
            <family val="2"/>
          </rPr>
          <t xml:space="preserve">insert comments as may be applicable
</t>
        </r>
      </text>
    </comment>
    <comment ref="A13" authorId="0">
      <text>
        <r>
          <rPr>
            <sz val="8"/>
            <color indexed="81"/>
            <rFont val="Tahoma"/>
            <family val="2"/>
          </rPr>
          <t xml:space="preserve">Enter correct 'flight time' pay item code and contract rate in the Pay Item and Quantity columns
</t>
        </r>
      </text>
    </comment>
    <comment ref="A14" authorId="0">
      <text>
        <r>
          <rPr>
            <sz val="8"/>
            <color indexed="81"/>
            <rFont val="Tahoma"/>
            <family val="2"/>
          </rPr>
          <t xml:space="preserve">Guarantees apply pursuant to the specific contract or agreement terms
</t>
        </r>
      </text>
    </comment>
    <comment ref="B15" authorId="0">
      <text>
        <r>
          <rPr>
            <sz val="8"/>
            <color indexed="81"/>
            <rFont val="Tahoma"/>
            <family val="2"/>
          </rPr>
          <t xml:space="preserve">Multiply the # of people by the # of days and enter in the Quantity column.  Enter applicable FTR PD amount in the Rate column
</t>
        </r>
      </text>
    </comment>
    <comment ref="A16" authorId="0">
      <text>
        <r>
          <rPr>
            <sz val="8"/>
            <color indexed="81"/>
            <rFont val="Tahoma"/>
            <family val="2"/>
          </rPr>
          <t>1-349 gallons - SMS - $1.35
350-749 gallons - SMM $1.83
750 gallons or more - SMX -  $2.45
Or enter other applicable pay item code and rate if specified by the contract</t>
        </r>
      </text>
    </comment>
    <comment ref="A26" authorId="0">
      <text>
        <r>
          <rPr>
            <sz val="8"/>
            <color indexed="81"/>
            <rFont val="Tahoma"/>
            <family val="2"/>
          </rPr>
          <t xml:space="preserve">FET may generally be applicable to aircraft with a maximum certificated gross take off weight in excess of 6,000 pounds - check the yes block if applicable
</t>
        </r>
      </text>
    </comment>
    <comment ref="E31" authorId="0">
      <text>
        <r>
          <rPr>
            <sz val="8"/>
            <color indexed="81"/>
            <rFont val="Tahoma"/>
            <family val="2"/>
          </rPr>
          <t xml:space="preserve">insert comments as may be applicable
</t>
        </r>
      </text>
    </comment>
    <comment ref="A33" authorId="0">
      <text>
        <r>
          <rPr>
            <sz val="8"/>
            <color indexed="81"/>
            <rFont val="Tahoma"/>
            <family val="2"/>
          </rPr>
          <t xml:space="preserve">Enter correct 'flight time' pay item code and contract rate in the Pay Item and Quantity columns
</t>
        </r>
      </text>
    </comment>
    <comment ref="A34" authorId="0">
      <text>
        <r>
          <rPr>
            <sz val="8"/>
            <color indexed="81"/>
            <rFont val="Tahoma"/>
            <family val="2"/>
          </rPr>
          <t xml:space="preserve">Guarantees apply pursuant to the specific contract or agreement terms
</t>
        </r>
      </text>
    </comment>
    <comment ref="B35" authorId="0">
      <text>
        <r>
          <rPr>
            <sz val="8"/>
            <color indexed="81"/>
            <rFont val="Tahoma"/>
            <family val="2"/>
          </rPr>
          <t xml:space="preserve">Multiply the # of people by the # of days and enter in the Quantity column.  Enter applicable FTR PD amount in the Rate column
</t>
        </r>
      </text>
    </comment>
    <comment ref="A36" authorId="0">
      <text>
        <r>
          <rPr>
            <sz val="8"/>
            <color indexed="81"/>
            <rFont val="Tahoma"/>
            <family val="2"/>
          </rPr>
          <t>1-349 gallons - SMS - $1.35
350-749 gallons - SMM $1.83
750 gallons or more - SMX -  $2.45
Or enter other applicable pay item code and rate if specified by the contract</t>
        </r>
      </text>
    </comment>
    <comment ref="A46" authorId="0">
      <text>
        <r>
          <rPr>
            <sz val="8"/>
            <color indexed="81"/>
            <rFont val="Tahoma"/>
            <family val="2"/>
          </rPr>
          <t xml:space="preserve">FET may generally be applicable to aircraft with a maximum certificated gross take off weight in excess of 6,000 pounds - check the yes block if applicable
</t>
        </r>
      </text>
    </comment>
    <comment ref="E59" authorId="0">
      <text>
        <r>
          <rPr>
            <sz val="8"/>
            <color indexed="81"/>
            <rFont val="Tahoma"/>
            <family val="2"/>
          </rPr>
          <t xml:space="preserve">insert comments as may be applicable
</t>
        </r>
      </text>
    </comment>
    <comment ref="A61" authorId="0">
      <text>
        <r>
          <rPr>
            <sz val="8"/>
            <color indexed="81"/>
            <rFont val="Tahoma"/>
            <family val="2"/>
          </rPr>
          <t xml:space="preserve">Enter correct 'flight time' pay item code and contract rate in the Pay Item and Quantity columns
</t>
        </r>
      </text>
    </comment>
    <comment ref="A62" authorId="0">
      <text>
        <r>
          <rPr>
            <sz val="8"/>
            <color indexed="81"/>
            <rFont val="Tahoma"/>
            <family val="2"/>
          </rPr>
          <t xml:space="preserve">Guarantees apply pursuant to the specific contract or agreement terms
</t>
        </r>
      </text>
    </comment>
    <comment ref="B63" authorId="0">
      <text>
        <r>
          <rPr>
            <sz val="8"/>
            <color indexed="81"/>
            <rFont val="Tahoma"/>
            <family val="2"/>
          </rPr>
          <t xml:space="preserve">Multiply the # of people by the # of days and enter in the Quantity column.  Enter applicable FTR PD amount in the Rate column
</t>
        </r>
      </text>
    </comment>
    <comment ref="A64" authorId="0">
      <text>
        <r>
          <rPr>
            <sz val="8"/>
            <color indexed="81"/>
            <rFont val="Tahoma"/>
            <family val="2"/>
          </rPr>
          <t>1-349 gallons - SMS - $1.35
350-749 gallons - SMM $1.83
750 gallons or more - SMX -  $2.45
Or enter other applicable pay item code and rate if specified by the contract</t>
        </r>
      </text>
    </comment>
    <comment ref="A74" authorId="0">
      <text>
        <r>
          <rPr>
            <sz val="8"/>
            <color indexed="81"/>
            <rFont val="Tahoma"/>
            <family val="2"/>
          </rPr>
          <t xml:space="preserve">FET may generally be applicable to aircraft with a maximum certificated gross take off weight in excess of 6,000 pounds - check the yes block if applicable
</t>
        </r>
      </text>
    </comment>
    <comment ref="E79" authorId="0">
      <text>
        <r>
          <rPr>
            <sz val="8"/>
            <color indexed="81"/>
            <rFont val="Tahoma"/>
            <family val="2"/>
          </rPr>
          <t xml:space="preserve">insert comments as may be applicable
</t>
        </r>
      </text>
    </comment>
    <comment ref="A81" authorId="0">
      <text>
        <r>
          <rPr>
            <sz val="8"/>
            <color indexed="81"/>
            <rFont val="Tahoma"/>
            <family val="2"/>
          </rPr>
          <t xml:space="preserve">Enter correct 'flight time' pay item code and contract rate in the Pay Item and Quantity columns
</t>
        </r>
      </text>
    </comment>
    <comment ref="A82" authorId="0">
      <text>
        <r>
          <rPr>
            <sz val="8"/>
            <color indexed="81"/>
            <rFont val="Tahoma"/>
            <family val="2"/>
          </rPr>
          <t xml:space="preserve">Guarantees apply pursuant to the specific contract or agreement terms
</t>
        </r>
      </text>
    </comment>
    <comment ref="B83" authorId="0">
      <text>
        <r>
          <rPr>
            <sz val="8"/>
            <color indexed="81"/>
            <rFont val="Tahoma"/>
            <family val="2"/>
          </rPr>
          <t xml:space="preserve">Multiply the # of people by the # of days and enter in the Quantity column.  Enter applicable FTR PD amount in the Rate column
</t>
        </r>
      </text>
    </comment>
    <comment ref="A84" authorId="0">
      <text>
        <r>
          <rPr>
            <sz val="8"/>
            <color indexed="81"/>
            <rFont val="Tahoma"/>
            <family val="2"/>
          </rPr>
          <t>1-349 gallons - SMS - $1.35
350-749 gallons - SMM $1.83
750 gallons or more - SMX -  $2.45
Or enter other applicable pay item code and rate if specified by the contract</t>
        </r>
      </text>
    </comment>
    <comment ref="A94" authorId="0">
      <text>
        <r>
          <rPr>
            <sz val="8"/>
            <color indexed="81"/>
            <rFont val="Tahoma"/>
            <family val="2"/>
          </rPr>
          <t xml:space="preserve">FET may generally be applicable to aircraft with a maximum certificated gross take off weight in excess of 6,000 pounds - check the yes block if applicable
</t>
        </r>
      </text>
    </comment>
  </commentList>
</comments>
</file>

<file path=xl/sharedStrings.xml><?xml version="1.0" encoding="utf-8"?>
<sst xmlns="http://schemas.openxmlformats.org/spreadsheetml/2006/main" count="173" uniqueCount="82">
  <si>
    <t>START</t>
  </si>
  <si>
    <t>END</t>
  </si>
  <si>
    <t>STATE</t>
  </si>
  <si>
    <t>NAME OF REQUESTOR</t>
  </si>
  <si>
    <t>CITY</t>
  </si>
  <si>
    <t>PHONE NUMBER</t>
  </si>
  <si>
    <t>EMAIL ADDRESS</t>
  </si>
  <si>
    <t xml:space="preserve">AIRCRAFT REPORTING  </t>
  </si>
  <si>
    <t>PERIOD OF</t>
  </si>
  <si>
    <t>LOCATION:</t>
  </si>
  <si>
    <t>Recommended Contractor</t>
  </si>
  <si>
    <t>Aircraft Make/Model</t>
  </si>
  <si>
    <t>Contracting Officer</t>
  </si>
  <si>
    <t>Contract/ARA Number</t>
  </si>
  <si>
    <t>Suggested FAA N Number</t>
  </si>
  <si>
    <t>IAA/MIPR #</t>
  </si>
  <si>
    <t>$</t>
  </si>
  <si>
    <t>1.   Complete all items in this section.</t>
  </si>
  <si>
    <t>PERFORMANCE</t>
  </si>
  <si>
    <t>Page 1</t>
  </si>
  <si>
    <t>Questions - Contact the OAS Contracting Officer (if not known, call 208-433-5026)</t>
  </si>
  <si>
    <t>AGENCY/UNIT</t>
  </si>
  <si>
    <t>CURRENT DATE</t>
  </si>
  <si>
    <r>
      <t xml:space="preserve">MISSION REQUIREMENT:   </t>
    </r>
    <r>
      <rPr>
        <i/>
        <sz val="10"/>
        <color theme="1"/>
        <rFont val="Calibri"/>
        <family val="2"/>
        <scheme val="minor"/>
      </rPr>
      <t>I.E. Helicopter or airplane type, recon, point-to-point, initial attack, any other special needs, etc.</t>
    </r>
  </si>
  <si>
    <t>FIRE</t>
  </si>
  <si>
    <t>NON-FIRE</t>
  </si>
  <si>
    <t xml:space="preserve">      FLIGHT SERVICES REQUEST FORM</t>
  </si>
  <si>
    <t xml:space="preserve">Original Request </t>
  </si>
  <si>
    <t>OAS-91 (01/2012)</t>
  </si>
  <si>
    <t>ON CALL</t>
  </si>
  <si>
    <t>ARA (&lt;$25,000)</t>
  </si>
  <si>
    <t>EXCLUSIVE USE</t>
  </si>
  <si>
    <t>Other - Identify</t>
  </si>
  <si>
    <r>
      <t xml:space="preserve">Cancellation of Requirement </t>
    </r>
    <r>
      <rPr>
        <sz val="8"/>
        <color theme="1"/>
        <rFont val="Calibri"/>
        <family val="2"/>
        <scheme val="minor"/>
      </rPr>
      <t>(Partial or Total)</t>
    </r>
  </si>
  <si>
    <t>3.   Summarize the proposed selection information from page 2/3 of this form that shows the best value comparison accomplished for this request.  (Completion of page 2/3 is required for all original requests in excess of $2,500.)</t>
  </si>
  <si>
    <r>
      <t xml:space="preserve">Total Estimated Amount             </t>
    </r>
    <r>
      <rPr>
        <b/>
        <sz val="10"/>
        <color theme="1"/>
        <rFont val="Calibri"/>
        <family val="2"/>
        <scheme val="minor"/>
      </rPr>
      <t>$</t>
    </r>
  </si>
  <si>
    <t>BEST VALUE COMPARISON</t>
  </si>
  <si>
    <t>COMPANY #1</t>
  </si>
  <si>
    <t>CONTRACT #</t>
  </si>
  <si>
    <t>AIRCRAFT</t>
  </si>
  <si>
    <t>USE START</t>
  </si>
  <si>
    <t>USE END</t>
  </si>
  <si>
    <t xml:space="preserve">Payment method </t>
  </si>
  <si>
    <r>
      <t xml:space="preserve">        daily availability </t>
    </r>
    <r>
      <rPr>
        <b/>
        <sz val="9"/>
        <color theme="1"/>
        <rFont val="Calibri"/>
        <family val="2"/>
        <scheme val="minor"/>
      </rPr>
      <t>plus</t>
    </r>
    <r>
      <rPr>
        <sz val="9"/>
        <color theme="1"/>
        <rFont val="Calibri"/>
        <family val="2"/>
        <scheme val="minor"/>
      </rPr>
      <t xml:space="preserve"> contract flight rate </t>
    </r>
  </si>
  <si>
    <t xml:space="preserve">  contract project/ARA flight rate only (guarantees may apply)</t>
  </si>
  <si>
    <t>PAY ITEM</t>
  </si>
  <si>
    <t>QUANTITY</t>
  </si>
  <si>
    <t>RATE</t>
  </si>
  <si>
    <t>COMMENTS</t>
  </si>
  <si>
    <t>TOTAL</t>
  </si>
  <si>
    <t>Daily Availability</t>
  </si>
  <si>
    <t>AV</t>
  </si>
  <si>
    <t>Estimated Flight</t>
  </si>
  <si>
    <t xml:space="preserve">Guarantee </t>
  </si>
  <si>
    <t>GT</t>
  </si>
  <si>
    <t>PD</t>
  </si>
  <si>
    <t>Fuel Vehicle Mileage</t>
  </si>
  <si>
    <t>Federal Excise Tax</t>
  </si>
  <si>
    <t>TOTAL ESTIMATED COST</t>
  </si>
  <si>
    <t>COMPANY #2</t>
  </si>
  <si>
    <t>Page 2</t>
  </si>
  <si>
    <t>COMPANY #3</t>
  </si>
  <si>
    <t>COMPANY #4</t>
  </si>
  <si>
    <t>Page 3</t>
  </si>
  <si>
    <t>Sub-total - all items listed above</t>
  </si>
  <si>
    <t>if FET is yes, this line will reflect an additional 7.5% that will be automatically added to the total cost</t>
  </si>
  <si>
    <r>
      <t xml:space="preserve">Add'l Pay Items </t>
    </r>
    <r>
      <rPr>
        <i/>
        <sz val="9"/>
        <color theme="1"/>
        <rFont val="Calibri"/>
        <family val="2"/>
        <scheme val="minor"/>
      </rPr>
      <t>(list all that apply)</t>
    </r>
  </si>
  <si>
    <t>Completed Best Value Comparison document MUST be submitted with the completed OAS-91 form</t>
  </si>
  <si>
    <t xml:space="preserve"> ITEM DESCRIPTION</t>
  </si>
  <si>
    <t xml:space="preserve">2.   Select either Original or Modification Request - If modification, enter the original CO issued task order # and a reason for the modification request </t>
  </si>
  <si>
    <t>(All modifications to an OAS-91 must be accompanied by the original OAS-91 or task order)</t>
  </si>
  <si>
    <t>This form must be completed in its entirety to the maximum extent possible.  Failure to do so may result in the return of the form to the requestor for additional information before it can be processed.  Complete the radio button and shaded items of page 1 that are applicable and proceed to the OAS-91  best value comparison tab for page 2/3 of the OAS-91 form.  Should the identified Total Estimated Amount or Funding Amount(s) shown below be insufficient to cover the 'actual total cost' that is incurred, the requestor will be required to complete a modification to this request before the Contractor can be paid.</t>
  </si>
  <si>
    <t>Select one:</t>
  </si>
  <si>
    <r>
      <t xml:space="preserve">Additional Funding </t>
    </r>
    <r>
      <rPr>
        <sz val="8"/>
        <color theme="1"/>
        <rFont val="Calibri"/>
        <family val="2"/>
        <scheme val="minor"/>
      </rPr>
      <t>(Identify below in sections 3 and 4)</t>
    </r>
  </si>
  <si>
    <r>
      <t xml:space="preserve">Different Aircraft </t>
    </r>
    <r>
      <rPr>
        <sz val="8"/>
        <color theme="1"/>
        <rFont val="Calibri"/>
        <family val="2"/>
        <scheme val="minor"/>
      </rPr>
      <t>(Identify below in  section 3)</t>
    </r>
  </si>
  <si>
    <r>
      <t xml:space="preserve">Different Contractor </t>
    </r>
    <r>
      <rPr>
        <sz val="8"/>
        <color theme="1"/>
        <rFont val="Calibri"/>
        <family val="2"/>
        <scheme val="minor"/>
      </rPr>
      <t>(Identify below in section 3)</t>
    </r>
  </si>
  <si>
    <t xml:space="preserve">4.    Identify below the inter/intra-agency agreement number(s) (IAA) or (defense users only) the military interdepartmental purchase request (MIPR) number(s) that apply to this request.  Select either FIRE or NON-FIRE and enter the applicable funding amount.   </t>
  </si>
  <si>
    <r>
      <t xml:space="preserve">Document below a cost comparison of multiple existing DOI Contractors using the price listing(s) available at </t>
    </r>
    <r>
      <rPr>
        <b/>
        <sz val="9"/>
        <color theme="1"/>
        <rFont val="Calibri"/>
        <family val="2"/>
        <scheme val="minor"/>
      </rPr>
      <t>http://amd.nbc.gov/apmd/cwn/cwn.htm</t>
    </r>
    <r>
      <rPr>
        <sz val="9"/>
        <color theme="1"/>
        <rFont val="Calibri"/>
        <family val="2"/>
        <scheme val="minor"/>
      </rPr>
      <t xml:space="preserve"> for the work that is being planned.  The total estimated cost MUST include all costs associated with mobilization and demobilization as well as the mission work to be done.  Include ALL applicable additional pay items - </t>
    </r>
    <r>
      <rPr>
        <b/>
        <sz val="9"/>
        <color theme="1"/>
        <rFont val="Calibri"/>
        <family val="2"/>
        <scheme val="minor"/>
      </rPr>
      <t>see individual contract listings</t>
    </r>
    <r>
      <rPr>
        <sz val="9"/>
        <color theme="1"/>
        <rFont val="Calibri"/>
        <family val="2"/>
        <scheme val="minor"/>
      </rPr>
      <t xml:space="preserve">.  In the event your total cost estimate as shown on the OAS-91 (1st page) does not adequately cover the actual expenditure that is incurred, you will be required to complete a modification OAS-91.  Until sufficient funds have been obligated by the Contracting Officer for this request, the successful Contractor will not receive payment.  </t>
    </r>
  </si>
  <si>
    <r>
      <t xml:space="preserve">Contract is </t>
    </r>
    <r>
      <rPr>
        <b/>
        <sz val="8"/>
        <color theme="1"/>
        <rFont val="Calibri"/>
        <family val="2"/>
        <scheme val="minor"/>
      </rPr>
      <t>(select 1)</t>
    </r>
  </si>
  <si>
    <t xml:space="preserve">        Reason for Modification Request</t>
  </si>
  <si>
    <t xml:space="preserve">               SUBMIT TO:  amd91@nbc.gov</t>
  </si>
  <si>
    <t>Modification Request to prior OAS-91/Task Order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</si>
</sst>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00"/>
    <numFmt numFmtId="165" formatCode="mm/dd/yy;@"/>
    <numFmt numFmtId="166" formatCode="[&lt;=9999999]###\-####;\(###\)\ ###\-####"/>
  </numFmts>
  <fonts count="15" x14ac:knownFonts="1">
    <font>
      <sz val="11"/>
      <color theme="1"/>
      <name val="Calibri"/>
      <family val="2"/>
      <scheme val="minor"/>
    </font>
    <font>
      <sz val="9"/>
      <color theme="1"/>
      <name val="Calibri"/>
      <family val="2"/>
      <scheme val="minor"/>
    </font>
    <font>
      <sz val="10"/>
      <color theme="1"/>
      <name val="Calibri"/>
      <family val="2"/>
      <scheme val="minor"/>
    </font>
    <font>
      <b/>
      <sz val="10"/>
      <color theme="1"/>
      <name val="Calibri"/>
      <family val="2"/>
      <scheme val="minor"/>
    </font>
    <font>
      <b/>
      <sz val="18"/>
      <color theme="1"/>
      <name val="Calibri"/>
      <family val="2"/>
      <scheme val="minor"/>
    </font>
    <font>
      <sz val="8"/>
      <name val="Tahoma"/>
      <family val="2"/>
    </font>
    <font>
      <b/>
      <sz val="9"/>
      <color theme="1"/>
      <name val="Calibri"/>
      <family val="2"/>
      <scheme val="minor"/>
    </font>
    <font>
      <b/>
      <sz val="11"/>
      <color theme="1"/>
      <name val="Calibri"/>
      <family val="2"/>
      <scheme val="minor"/>
    </font>
    <font>
      <i/>
      <sz val="9"/>
      <color theme="1"/>
      <name val="Calibri"/>
      <family val="2"/>
      <scheme val="minor"/>
    </font>
    <font>
      <i/>
      <sz val="10"/>
      <color theme="1"/>
      <name val="Calibri"/>
      <family val="2"/>
      <scheme val="minor"/>
    </font>
    <font>
      <sz val="8"/>
      <color theme="1"/>
      <name val="Calibri"/>
      <family val="2"/>
      <scheme val="minor"/>
    </font>
    <font>
      <b/>
      <sz val="14"/>
      <color theme="1"/>
      <name val="Calibri"/>
      <family val="2"/>
      <scheme val="minor"/>
    </font>
    <font>
      <b/>
      <sz val="8"/>
      <color theme="1"/>
      <name val="Calibri"/>
      <family val="2"/>
      <scheme val="minor"/>
    </font>
    <font>
      <sz val="8"/>
      <color indexed="81"/>
      <name val="Tahoma"/>
      <family val="2"/>
    </font>
    <font>
      <sz val="9"/>
      <color theme="0"/>
      <name val="Calibri"/>
      <family val="2"/>
      <scheme val="minor"/>
    </font>
  </fonts>
  <fills count="3">
    <fill>
      <patternFill patternType="none"/>
    </fill>
    <fill>
      <patternFill patternType="gray125"/>
    </fill>
    <fill>
      <patternFill patternType="solid">
        <fgColor theme="4" tint="0.79998168889431442"/>
        <bgColor indexed="64"/>
      </patternFill>
    </fill>
  </fills>
  <borders count="52">
    <border>
      <left/>
      <right/>
      <top/>
      <bottom/>
      <diagonal/>
    </border>
    <border>
      <left/>
      <right/>
      <top/>
      <bottom style="thin">
        <color auto="1"/>
      </bottom>
      <diagonal/>
    </border>
    <border>
      <left/>
      <right/>
      <top style="thin">
        <color auto="1"/>
      </top>
      <bottom style="thin">
        <color auto="1"/>
      </bottom>
      <diagonal/>
    </border>
    <border>
      <left/>
      <right/>
      <top style="medium">
        <color auto="1"/>
      </top>
      <bottom/>
      <diagonal/>
    </border>
    <border>
      <left/>
      <right/>
      <top/>
      <bottom style="medium">
        <color auto="1"/>
      </bottom>
      <diagonal/>
    </border>
    <border>
      <left style="hair">
        <color auto="1"/>
      </left>
      <right/>
      <top style="thin">
        <color auto="1"/>
      </top>
      <bottom style="thin">
        <color auto="1"/>
      </bottom>
      <diagonal/>
    </border>
    <border>
      <left/>
      <right/>
      <top style="hair">
        <color auto="1"/>
      </top>
      <bottom/>
      <diagonal/>
    </border>
    <border>
      <left/>
      <right style="hair">
        <color auto="1"/>
      </right>
      <top style="thin">
        <color auto="1"/>
      </top>
      <bottom style="thin">
        <color auto="1"/>
      </bottom>
      <diagonal/>
    </border>
    <border>
      <left/>
      <right/>
      <top style="thin">
        <color auto="1"/>
      </top>
      <bottom/>
      <diagonal/>
    </border>
    <border>
      <left/>
      <right/>
      <top style="hair">
        <color auto="1"/>
      </top>
      <bottom style="thin">
        <color auto="1"/>
      </bottom>
      <diagonal/>
    </border>
    <border>
      <left/>
      <right/>
      <top/>
      <bottom style="hair">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thick">
        <color auto="1"/>
      </bottom>
      <diagonal/>
    </border>
    <border>
      <left/>
      <right/>
      <top/>
      <bottom style="thick">
        <color auto="1"/>
      </bottom>
      <diagonal/>
    </border>
    <border>
      <left/>
      <right style="medium">
        <color auto="1"/>
      </right>
      <top/>
      <bottom style="thick">
        <color auto="1"/>
      </bottom>
      <diagonal/>
    </border>
    <border>
      <left style="medium">
        <color auto="1"/>
      </left>
      <right/>
      <top style="thick">
        <color auto="1"/>
      </top>
      <bottom/>
      <diagonal/>
    </border>
    <border>
      <left style="hair">
        <color auto="1"/>
      </left>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style="thin">
        <color auto="1"/>
      </left>
      <right/>
      <top style="thick">
        <color auto="1"/>
      </top>
      <bottom/>
      <diagonal/>
    </border>
    <border>
      <left style="medium">
        <color auto="1"/>
      </left>
      <right style="hair">
        <color auto="1"/>
      </right>
      <top style="thin">
        <color auto="1"/>
      </top>
      <bottom style="thin">
        <color auto="1"/>
      </bottom>
      <diagonal/>
    </border>
    <border>
      <left style="thin">
        <color auto="1"/>
      </left>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medium">
        <color auto="1"/>
      </right>
      <top style="thin">
        <color auto="1"/>
      </top>
      <bottom style="thin">
        <color auto="1"/>
      </bottom>
      <diagonal/>
    </border>
    <border>
      <left style="medium">
        <color auto="1"/>
      </left>
      <right style="hair">
        <color auto="1"/>
      </right>
      <top/>
      <bottom style="thin">
        <color auto="1"/>
      </bottom>
      <diagonal/>
    </border>
    <border>
      <left/>
      <right style="medium">
        <color auto="1"/>
      </right>
      <top/>
      <bottom style="thin">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medium">
        <color auto="1"/>
      </right>
      <top style="thin">
        <color auto="1"/>
      </top>
      <bottom/>
      <diagonal/>
    </border>
    <border>
      <left style="medium">
        <color auto="1"/>
      </left>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top style="hair">
        <color auto="1"/>
      </top>
      <bottom style="thick">
        <color auto="1"/>
      </bottom>
      <diagonal/>
    </border>
    <border>
      <left style="thin">
        <color auto="1"/>
      </left>
      <right style="medium">
        <color auto="1"/>
      </right>
      <top/>
      <bottom style="thick">
        <color auto="1"/>
      </bottom>
      <diagonal/>
    </border>
    <border>
      <left/>
      <right/>
      <top style="thick">
        <color auto="1"/>
      </top>
      <bottom/>
      <diagonal/>
    </border>
    <border>
      <left/>
      <right/>
      <top style="hair">
        <color auto="1"/>
      </top>
      <bottom style="thick">
        <color auto="1"/>
      </bottom>
      <diagonal/>
    </border>
    <border>
      <left/>
      <right style="thin">
        <color auto="1"/>
      </right>
      <top style="hair">
        <color auto="1"/>
      </top>
      <bottom style="thick">
        <color auto="1"/>
      </bottom>
      <diagonal/>
    </border>
    <border>
      <left style="medium">
        <color auto="1"/>
      </left>
      <right/>
      <top style="hair">
        <color auto="1"/>
      </top>
      <bottom/>
      <diagonal/>
    </border>
    <border>
      <left style="hair">
        <color auto="1"/>
      </left>
      <right style="hair">
        <color auto="1"/>
      </right>
      <top style="hair">
        <color auto="1"/>
      </top>
      <bottom/>
      <diagonal/>
    </border>
    <border>
      <left style="medium">
        <color auto="1"/>
      </left>
      <right/>
      <top style="thin">
        <color auto="1"/>
      </top>
      <bottom style="hair">
        <color auto="1"/>
      </bottom>
      <diagonal/>
    </border>
    <border>
      <left style="thin">
        <color auto="1"/>
      </left>
      <right style="medium">
        <color auto="1"/>
      </right>
      <top style="thin">
        <color auto="1"/>
      </top>
      <bottom style="hair">
        <color auto="1"/>
      </bottom>
      <diagonal/>
    </border>
    <border>
      <left/>
      <right style="medium">
        <color auto="1"/>
      </right>
      <top style="thick">
        <color auto="1"/>
      </top>
      <bottom style="thin">
        <color auto="1"/>
      </bottom>
      <diagonal/>
    </border>
    <border>
      <left style="hair">
        <color auto="1"/>
      </left>
      <right/>
      <top style="hair">
        <color auto="1"/>
      </top>
      <bottom style="thin">
        <color auto="1"/>
      </bottom>
      <diagonal/>
    </border>
    <border>
      <left/>
      <right style="thin">
        <color auto="1"/>
      </right>
      <top style="hair">
        <color auto="1"/>
      </top>
      <bottom style="thin">
        <color auto="1"/>
      </bottom>
      <diagonal/>
    </border>
  </borders>
  <cellStyleXfs count="1">
    <xf numFmtId="0" fontId="0" fillId="0" borderId="0"/>
  </cellStyleXfs>
  <cellXfs count="175">
    <xf numFmtId="0" fontId="0" fillId="0" borderId="0" xfId="0"/>
    <xf numFmtId="0" fontId="2" fillId="0" borderId="0" xfId="0" applyFont="1" applyBorder="1"/>
    <xf numFmtId="0" fontId="6" fillId="0" borderId="0" xfId="0" applyFont="1" applyBorder="1" applyAlignment="1">
      <alignment horizontal="center" vertical="center"/>
    </xf>
    <xf numFmtId="0" fontId="4" fillId="0" borderId="0" xfId="0" applyFont="1" applyBorder="1" applyAlignment="1">
      <alignment horizontal="center" vertical="center"/>
    </xf>
    <xf numFmtId="0" fontId="0" fillId="0" borderId="0" xfId="0" applyBorder="1" applyAlignment="1">
      <alignment horizontal="center" vertical="center"/>
    </xf>
    <xf numFmtId="0" fontId="2" fillId="0" borderId="2" xfId="0" applyFont="1" applyBorder="1"/>
    <xf numFmtId="0" fontId="2" fillId="0" borderId="2" xfId="0" applyFont="1" applyBorder="1" applyAlignment="1"/>
    <xf numFmtId="0" fontId="2" fillId="0" borderId="0" xfId="0" applyFont="1" applyBorder="1" applyAlignment="1"/>
    <xf numFmtId="0" fontId="0" fillId="0" borderId="0" xfId="0" applyAlignment="1"/>
    <xf numFmtId="0" fontId="0" fillId="0" borderId="0" xfId="0" applyBorder="1" applyAlignment="1"/>
    <xf numFmtId="0" fontId="2" fillId="0" borderId="0" xfId="0" applyFont="1" applyBorder="1" applyAlignment="1">
      <alignment horizontal="center"/>
    </xf>
    <xf numFmtId="0" fontId="0" fillId="0" borderId="0" xfId="0" applyBorder="1" applyAlignment="1">
      <alignment horizontal="center"/>
    </xf>
    <xf numFmtId="0" fontId="1" fillId="0" borderId="0" xfId="0" applyFont="1" applyBorder="1" applyAlignment="1"/>
    <xf numFmtId="0" fontId="0" fillId="0" borderId="0" xfId="0" applyBorder="1" applyAlignment="1">
      <alignment wrapText="1"/>
    </xf>
    <xf numFmtId="14" fontId="2" fillId="0" borderId="7" xfId="0" applyNumberFormat="1" applyFont="1" applyBorder="1" applyAlignment="1">
      <alignment horizontal="left"/>
    </xf>
    <xf numFmtId="0" fontId="0" fillId="0" borderId="0" xfId="0" applyBorder="1" applyAlignment="1">
      <alignment vertical="center" wrapText="1"/>
    </xf>
    <xf numFmtId="0" fontId="1" fillId="0" borderId="0" xfId="0" applyFont="1" applyBorder="1" applyAlignment="1">
      <alignment horizontal="left"/>
    </xf>
    <xf numFmtId="0" fontId="1" fillId="0" borderId="8" xfId="0" applyFont="1" applyBorder="1" applyAlignment="1"/>
    <xf numFmtId="164" fontId="1" fillId="0" borderId="0" xfId="0" applyNumberFormat="1" applyFont="1" applyBorder="1" applyAlignment="1"/>
    <xf numFmtId="0" fontId="1" fillId="0" borderId="0" xfId="0" applyFont="1" applyBorder="1" applyAlignment="1">
      <alignment horizontal="center"/>
    </xf>
    <xf numFmtId="0" fontId="3" fillId="0" borderId="0" xfId="0" applyFont="1" applyBorder="1"/>
    <xf numFmtId="0" fontId="6" fillId="0" borderId="0" xfId="0" applyFont="1" applyBorder="1" applyAlignment="1">
      <alignment vertical="center" wrapText="1"/>
    </xf>
    <xf numFmtId="164" fontId="3" fillId="0" borderId="0" xfId="0" applyNumberFormat="1" applyFont="1" applyBorder="1" applyAlignment="1"/>
    <xf numFmtId="14" fontId="3" fillId="0" borderId="0" xfId="0" applyNumberFormat="1" applyFont="1" applyBorder="1" applyAlignment="1">
      <alignment horizontal="left"/>
    </xf>
    <xf numFmtId="0" fontId="3" fillId="0" borderId="0" xfId="0" applyFont="1"/>
    <xf numFmtId="0" fontId="4" fillId="0" borderId="0" xfId="0" applyFont="1" applyAlignment="1">
      <alignment horizontal="center" vertical="center"/>
    </xf>
    <xf numFmtId="0" fontId="0" fillId="0" borderId="0" xfId="0" applyAlignment="1">
      <alignment horizontal="center"/>
    </xf>
    <xf numFmtId="0" fontId="2" fillId="0" borderId="6" xfId="0" applyFont="1" applyBorder="1"/>
    <xf numFmtId="0" fontId="2" fillId="0" borderId="0" xfId="0" applyFont="1" applyBorder="1" applyAlignment="1">
      <alignment horizontal="center"/>
    </xf>
    <xf numFmtId="0" fontId="1" fillId="0" borderId="0" xfId="0" applyFont="1" applyBorder="1" applyAlignment="1">
      <alignment horizontal="center" vertical="center" wrapText="1"/>
    </xf>
    <xf numFmtId="0" fontId="1" fillId="0" borderId="0" xfId="0" applyFont="1" applyBorder="1" applyAlignment="1">
      <alignment horizontal="left" vertical="center" wrapText="1"/>
    </xf>
    <xf numFmtId="0" fontId="1" fillId="0" borderId="0" xfId="0" applyFont="1" applyAlignment="1">
      <alignment horizontal="right"/>
    </xf>
    <xf numFmtId="164" fontId="3" fillId="0" borderId="0" xfId="0" applyNumberFormat="1" applyFont="1" applyBorder="1" applyAlignment="1">
      <alignment horizontal="right"/>
    </xf>
    <xf numFmtId="0" fontId="3" fillId="0" borderId="0" xfId="0" applyFont="1" applyBorder="1" applyAlignment="1">
      <alignment horizontal="right"/>
    </xf>
    <xf numFmtId="0" fontId="0" fillId="0" borderId="0" xfId="0" applyBorder="1" applyAlignment="1"/>
    <xf numFmtId="0" fontId="1" fillId="0" borderId="0" xfId="0" applyFont="1" applyBorder="1" applyAlignment="1"/>
    <xf numFmtId="0" fontId="1" fillId="0" borderId="1" xfId="0" applyFont="1" applyBorder="1" applyAlignment="1"/>
    <xf numFmtId="0" fontId="6" fillId="0" borderId="18" xfId="0" applyFont="1" applyBorder="1"/>
    <xf numFmtId="0" fontId="6" fillId="0" borderId="22" xfId="0" applyFont="1" applyBorder="1"/>
    <xf numFmtId="0" fontId="6" fillId="0" borderId="23" xfId="0" applyFont="1" applyBorder="1"/>
    <xf numFmtId="0" fontId="6" fillId="0" borderId="24" xfId="0" applyFont="1" applyBorder="1" applyAlignment="1"/>
    <xf numFmtId="0" fontId="6" fillId="0" borderId="2" xfId="0" applyFont="1" applyBorder="1" applyAlignment="1"/>
    <xf numFmtId="0" fontId="6" fillId="0" borderId="27" xfId="0" applyFont="1" applyBorder="1"/>
    <xf numFmtId="0" fontId="1" fillId="0" borderId="28" xfId="0" applyFont="1" applyBorder="1" applyAlignment="1"/>
    <xf numFmtId="0" fontId="6" fillId="0" borderId="29" xfId="0" applyFont="1" applyBorder="1" applyAlignment="1">
      <alignment horizontal="center"/>
    </xf>
    <xf numFmtId="0" fontId="6" fillId="0" borderId="33" xfId="0" applyFont="1" applyBorder="1" applyAlignment="1">
      <alignment horizontal="center"/>
    </xf>
    <xf numFmtId="0" fontId="1" fillId="0" borderId="34" xfId="0" applyFont="1" applyBorder="1"/>
    <xf numFmtId="0" fontId="1" fillId="0" borderId="35" xfId="0" applyFont="1" applyBorder="1" applyAlignment="1">
      <alignment horizontal="center"/>
    </xf>
    <xf numFmtId="164" fontId="1" fillId="0" borderId="39" xfId="0" applyNumberFormat="1" applyFont="1" applyBorder="1"/>
    <xf numFmtId="164" fontId="3" fillId="0" borderId="41" xfId="0" applyNumberFormat="1" applyFont="1" applyBorder="1"/>
    <xf numFmtId="0" fontId="6" fillId="0" borderId="42" xfId="0" applyFont="1" applyBorder="1" applyAlignment="1"/>
    <xf numFmtId="0" fontId="0" fillId="0" borderId="42" xfId="0" applyBorder="1" applyAlignment="1"/>
    <xf numFmtId="0" fontId="10" fillId="0" borderId="42" xfId="0" applyFont="1" applyBorder="1" applyAlignment="1"/>
    <xf numFmtId="164" fontId="1" fillId="0" borderId="42" xfId="0" applyNumberFormat="1" applyFont="1" applyBorder="1" applyAlignment="1">
      <alignment horizontal="right"/>
    </xf>
    <xf numFmtId="164" fontId="1" fillId="0" borderId="48" xfId="0" applyNumberFormat="1" applyFont="1" applyBorder="1"/>
    <xf numFmtId="0" fontId="2" fillId="0" borderId="0" xfId="0" applyFont="1" applyFill="1" applyBorder="1"/>
    <xf numFmtId="0" fontId="1" fillId="0" borderId="34" xfId="0" applyFont="1" applyBorder="1" applyAlignment="1">
      <alignment wrapText="1"/>
    </xf>
    <xf numFmtId="0" fontId="6" fillId="0" borderId="13" xfId="0" applyFont="1" applyBorder="1" applyAlignment="1">
      <alignment horizontal="center"/>
    </xf>
    <xf numFmtId="0" fontId="0" fillId="0" borderId="0" xfId="0" applyBorder="1" applyAlignment="1"/>
    <xf numFmtId="0" fontId="0" fillId="0" borderId="0" xfId="0" applyAlignment="1"/>
    <xf numFmtId="0" fontId="3" fillId="0" borderId="42" xfId="0" applyFont="1" applyBorder="1" applyAlignment="1"/>
    <xf numFmtId="0" fontId="0" fillId="0" borderId="0" xfId="0" applyBorder="1"/>
    <xf numFmtId="0" fontId="2" fillId="0" borderId="16" xfId="0" applyFont="1" applyBorder="1"/>
    <xf numFmtId="0" fontId="2" fillId="0" borderId="16" xfId="0" applyFont="1" applyBorder="1" applyAlignment="1">
      <alignment horizontal="center"/>
    </xf>
    <xf numFmtId="0" fontId="1" fillId="0" borderId="16" xfId="0" applyFont="1" applyBorder="1"/>
    <xf numFmtId="164" fontId="2" fillId="0" borderId="16" xfId="0" applyNumberFormat="1" applyFont="1" applyBorder="1" applyAlignment="1">
      <alignment horizontal="center"/>
    </xf>
    <xf numFmtId="164" fontId="0" fillId="0" borderId="16" xfId="0" applyNumberFormat="1" applyBorder="1" applyAlignment="1">
      <alignment horizontal="center"/>
    </xf>
    <xf numFmtId="0" fontId="0" fillId="0" borderId="16" xfId="0" applyBorder="1"/>
    <xf numFmtId="165" fontId="1" fillId="0" borderId="25" xfId="0" applyNumberFormat="1" applyFont="1" applyBorder="1" applyAlignment="1" applyProtection="1">
      <alignment horizontal="center" vertical="center"/>
      <protection locked="0"/>
    </xf>
    <xf numFmtId="165" fontId="1" fillId="0" borderId="26" xfId="0" applyNumberFormat="1" applyFont="1" applyBorder="1" applyAlignment="1" applyProtection="1">
      <protection locked="0"/>
    </xf>
    <xf numFmtId="0" fontId="1" fillId="0" borderId="34" xfId="0" applyFont="1" applyBorder="1" applyAlignment="1" applyProtection="1">
      <protection locked="0"/>
    </xf>
    <xf numFmtId="0" fontId="1" fillId="0" borderId="35" xfId="0" applyFont="1" applyBorder="1" applyAlignment="1" applyProtection="1">
      <alignment horizontal="center"/>
      <protection locked="0"/>
    </xf>
    <xf numFmtId="164" fontId="1" fillId="0" borderId="35" xfId="0" applyNumberFormat="1" applyFont="1" applyBorder="1" applyAlignment="1" applyProtection="1">
      <alignment horizontal="center"/>
      <protection locked="0"/>
    </xf>
    <xf numFmtId="0" fontId="1" fillId="0" borderId="34" xfId="0" applyFont="1" applyBorder="1" applyProtection="1">
      <protection locked="0"/>
    </xf>
    <xf numFmtId="0" fontId="1" fillId="0" borderId="45" xfId="0" applyFont="1" applyBorder="1" applyProtection="1">
      <protection locked="0"/>
    </xf>
    <xf numFmtId="0" fontId="1" fillId="0" borderId="46" xfId="0" applyFont="1" applyBorder="1" applyAlignment="1" applyProtection="1">
      <alignment horizontal="center"/>
      <protection locked="0"/>
    </xf>
    <xf numFmtId="164" fontId="1" fillId="0" borderId="46" xfId="0" applyNumberFormat="1" applyFont="1" applyBorder="1" applyAlignment="1" applyProtection="1">
      <alignment horizontal="center"/>
      <protection locked="0"/>
    </xf>
    <xf numFmtId="0" fontId="1" fillId="2" borderId="1" xfId="0" applyFont="1" applyFill="1" applyBorder="1" applyAlignment="1" applyProtection="1">
      <alignment horizontal="center" shrinkToFit="1"/>
      <protection locked="0"/>
    </xf>
    <xf numFmtId="165" fontId="1" fillId="0" borderId="25" xfId="0" applyNumberFormat="1" applyFont="1" applyBorder="1" applyAlignment="1" applyProtection="1">
      <alignment horizontal="center"/>
      <protection locked="0"/>
    </xf>
    <xf numFmtId="165" fontId="1" fillId="0" borderId="26" xfId="0" applyNumberFormat="1" applyFont="1" applyBorder="1" applyAlignment="1" applyProtection="1">
      <alignment horizontal="center"/>
      <protection locked="0"/>
    </xf>
    <xf numFmtId="0" fontId="2" fillId="0" borderId="0" xfId="0" applyFont="1" applyBorder="1" applyAlignment="1"/>
    <xf numFmtId="0" fontId="14" fillId="0" borderId="35" xfId="0" applyFont="1" applyBorder="1" applyAlignment="1" applyProtection="1">
      <alignment horizontal="center"/>
      <protection locked="0"/>
    </xf>
    <xf numFmtId="0" fontId="4" fillId="0" borderId="0" xfId="0" applyFont="1" applyAlignment="1">
      <alignment horizontal="left" vertical="center"/>
    </xf>
    <xf numFmtId="0" fontId="0" fillId="0" borderId="0" xfId="0" applyAlignment="1">
      <alignment horizontal="left" vertical="center"/>
    </xf>
    <xf numFmtId="0" fontId="1" fillId="0" borderId="0" xfId="0" applyFont="1" applyBorder="1" applyAlignment="1">
      <alignment horizontal="left" vertical="center"/>
    </xf>
    <xf numFmtId="0" fontId="1" fillId="0" borderId="0" xfId="0" applyFont="1" applyAlignment="1">
      <alignment horizontal="left" vertical="center"/>
    </xf>
    <xf numFmtId="0" fontId="1" fillId="2" borderId="9" xfId="0" applyFont="1" applyFill="1" applyBorder="1" applyAlignment="1" applyProtection="1">
      <alignment horizontal="center" shrinkToFit="1"/>
      <protection locked="0"/>
    </xf>
    <xf numFmtId="0" fontId="3" fillId="0" borderId="0" xfId="0" applyFont="1" applyBorder="1" applyAlignment="1"/>
    <xf numFmtId="0" fontId="2" fillId="0" borderId="0" xfId="0" applyFont="1" applyBorder="1" applyAlignment="1"/>
    <xf numFmtId="0" fontId="0" fillId="0" borderId="0" xfId="0" applyBorder="1" applyAlignment="1"/>
    <xf numFmtId="0" fontId="1" fillId="0" borderId="0" xfId="0" applyFont="1" applyBorder="1" applyAlignment="1"/>
    <xf numFmtId="0" fontId="0" fillId="0" borderId="0" xfId="0" applyAlignment="1"/>
    <xf numFmtId="0" fontId="2" fillId="0" borderId="10" xfId="0" applyFont="1" applyBorder="1" applyAlignment="1"/>
    <xf numFmtId="49" fontId="1" fillId="2" borderId="6" xfId="0" applyNumberFormat="1" applyFont="1" applyFill="1" applyBorder="1" applyAlignment="1" applyProtection="1">
      <alignment vertical="top" wrapText="1"/>
      <protection locked="0"/>
    </xf>
    <xf numFmtId="49" fontId="1" fillId="2" borderId="0" xfId="0" applyNumberFormat="1" applyFont="1" applyFill="1" applyBorder="1" applyAlignment="1" applyProtection="1">
      <alignment vertical="top" wrapText="1"/>
      <protection locked="0"/>
    </xf>
    <xf numFmtId="49" fontId="1" fillId="2" borderId="16" xfId="0" applyNumberFormat="1" applyFont="1" applyFill="1" applyBorder="1" applyAlignment="1" applyProtection="1">
      <alignment vertical="top" wrapText="1"/>
      <protection locked="0"/>
    </xf>
    <xf numFmtId="0" fontId="3" fillId="0" borderId="0" xfId="0" applyFont="1" applyBorder="1" applyAlignment="1">
      <alignment horizontal="center" vertical="center" wrapText="1"/>
    </xf>
    <xf numFmtId="0" fontId="2" fillId="0" borderId="0" xfId="0" applyFont="1" applyAlignment="1">
      <alignment wrapText="1"/>
    </xf>
    <xf numFmtId="0" fontId="2" fillId="0" borderId="0" xfId="0" applyFont="1" applyBorder="1" applyAlignment="1">
      <alignment wrapText="1"/>
    </xf>
    <xf numFmtId="0" fontId="2" fillId="0" borderId="6" xfId="0" applyFont="1" applyBorder="1" applyAlignment="1"/>
    <xf numFmtId="0" fontId="8" fillId="0" borderId="0" xfId="0" applyFont="1" applyBorder="1" applyAlignment="1">
      <alignment horizontal="center"/>
    </xf>
    <xf numFmtId="0" fontId="3" fillId="0" borderId="0" xfId="0" applyFont="1" applyBorder="1" applyAlignment="1">
      <alignment vertical="center" wrapText="1"/>
    </xf>
    <xf numFmtId="0" fontId="2" fillId="0" borderId="0" xfId="0" applyFont="1" applyBorder="1" applyAlignment="1">
      <alignment vertical="center" wrapText="1"/>
    </xf>
    <xf numFmtId="0" fontId="3" fillId="0" borderId="42" xfId="0" applyFont="1" applyBorder="1" applyAlignment="1">
      <alignment wrapText="1"/>
    </xf>
    <xf numFmtId="0" fontId="7" fillId="0" borderId="42" xfId="0" applyFont="1" applyBorder="1" applyAlignment="1">
      <alignment wrapText="1"/>
    </xf>
    <xf numFmtId="0" fontId="0" fillId="0" borderId="42" xfId="0" applyBorder="1" applyAlignment="1">
      <alignment wrapText="1"/>
    </xf>
    <xf numFmtId="0" fontId="7" fillId="0" borderId="0" xfId="0" applyFont="1" applyBorder="1" applyAlignment="1">
      <alignment wrapText="1"/>
    </xf>
    <xf numFmtId="0" fontId="0" fillId="0" borderId="0" xfId="0" applyBorder="1" applyAlignment="1">
      <alignment wrapText="1"/>
    </xf>
    <xf numFmtId="0" fontId="1" fillId="0" borderId="0" xfId="0" applyFont="1" applyAlignment="1"/>
    <xf numFmtId="0" fontId="1" fillId="2" borderId="1" xfId="0" applyFont="1" applyFill="1" applyBorder="1" applyAlignment="1" applyProtection="1">
      <alignment horizontal="center" shrinkToFit="1"/>
      <protection locked="0"/>
    </xf>
    <xf numFmtId="0" fontId="1" fillId="2" borderId="1" xfId="0" applyFont="1" applyFill="1" applyBorder="1" applyAlignment="1" applyProtection="1">
      <alignment shrinkToFit="1"/>
      <protection locked="0"/>
    </xf>
    <xf numFmtId="0" fontId="1" fillId="2" borderId="2" xfId="0" applyFont="1" applyFill="1" applyBorder="1" applyAlignment="1" applyProtection="1">
      <alignment horizontal="center"/>
      <protection locked="0"/>
    </xf>
    <xf numFmtId="0" fontId="1" fillId="2" borderId="2" xfId="0" applyFont="1" applyFill="1" applyBorder="1" applyAlignment="1" applyProtection="1">
      <protection locked="0"/>
    </xf>
    <xf numFmtId="0" fontId="1" fillId="2" borderId="1" xfId="0" applyFont="1" applyFill="1" applyBorder="1" applyAlignment="1" applyProtection="1">
      <alignment horizontal="center"/>
      <protection locked="0"/>
    </xf>
    <xf numFmtId="0" fontId="0" fillId="2" borderId="1" xfId="0" applyFill="1" applyBorder="1" applyAlignment="1" applyProtection="1">
      <alignment horizontal="center" shrinkToFit="1"/>
      <protection locked="0"/>
    </xf>
    <xf numFmtId="0" fontId="7" fillId="0" borderId="0" xfId="0" applyFont="1" applyBorder="1" applyAlignment="1">
      <alignment horizontal="center" vertical="center"/>
    </xf>
    <xf numFmtId="4" fontId="1" fillId="2" borderId="1" xfId="0" applyNumberFormat="1" applyFont="1" applyFill="1" applyBorder="1" applyAlignment="1" applyProtection="1">
      <alignment horizontal="center"/>
      <protection locked="0"/>
    </xf>
    <xf numFmtId="4" fontId="0" fillId="2" borderId="1" xfId="0" applyNumberFormat="1" applyFill="1" applyBorder="1" applyAlignment="1" applyProtection="1">
      <alignment horizontal="center"/>
      <protection locked="0"/>
    </xf>
    <xf numFmtId="164" fontId="1" fillId="2" borderId="1" xfId="0" applyNumberFormat="1" applyFont="1" applyFill="1" applyBorder="1" applyAlignment="1" applyProtection="1">
      <alignment horizontal="center"/>
      <protection locked="0"/>
    </xf>
    <xf numFmtId="4" fontId="1" fillId="2" borderId="2" xfId="0" applyNumberFormat="1" applyFont="1" applyFill="1" applyBorder="1" applyAlignment="1" applyProtection="1">
      <alignment horizontal="center"/>
      <protection locked="0"/>
    </xf>
    <xf numFmtId="4" fontId="1" fillId="2" borderId="2" xfId="0" applyNumberFormat="1" applyFont="1" applyFill="1" applyBorder="1" applyAlignment="1" applyProtection="1">
      <protection locked="0"/>
    </xf>
    <xf numFmtId="0" fontId="2" fillId="0" borderId="42" xfId="0" applyFont="1" applyBorder="1" applyAlignment="1"/>
    <xf numFmtId="165" fontId="1" fillId="2" borderId="20" xfId="0" applyNumberFormat="1" applyFont="1" applyFill="1" applyBorder="1" applyAlignment="1" applyProtection="1">
      <alignment horizontal="center"/>
      <protection locked="0"/>
    </xf>
    <xf numFmtId="165" fontId="1" fillId="2" borderId="5" xfId="0" applyNumberFormat="1" applyFont="1" applyFill="1" applyBorder="1" applyAlignment="1" applyProtection="1">
      <alignment horizontal="center"/>
      <protection locked="0"/>
    </xf>
    <xf numFmtId="165" fontId="1" fillId="2" borderId="2" xfId="0" applyNumberFormat="1" applyFont="1" applyFill="1" applyBorder="1" applyAlignment="1" applyProtection="1">
      <alignment horizontal="center"/>
      <protection locked="0"/>
    </xf>
    <xf numFmtId="0" fontId="3"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wrapText="1"/>
    </xf>
    <xf numFmtId="0" fontId="1" fillId="2" borderId="2" xfId="0" applyFont="1" applyFill="1" applyBorder="1" applyAlignment="1" applyProtection="1">
      <alignment horizontal="center" shrinkToFit="1"/>
      <protection locked="0"/>
    </xf>
    <xf numFmtId="0" fontId="1" fillId="2" borderId="5" xfId="0" applyFont="1" applyFill="1" applyBorder="1" applyAlignment="1" applyProtection="1">
      <alignment horizontal="center" shrinkToFit="1"/>
      <protection locked="0"/>
    </xf>
    <xf numFmtId="166" fontId="1" fillId="2" borderId="1" xfId="0" applyNumberFormat="1" applyFont="1" applyFill="1" applyBorder="1" applyAlignment="1" applyProtection="1">
      <alignment horizontal="center"/>
      <protection locked="0"/>
    </xf>
    <xf numFmtId="0" fontId="1" fillId="0" borderId="50" xfId="0" applyFont="1" applyBorder="1" applyAlignment="1" applyProtection="1">
      <alignment shrinkToFit="1"/>
      <protection locked="0"/>
    </xf>
    <xf numFmtId="0" fontId="0" fillId="0" borderId="9" xfId="0" applyBorder="1" applyAlignment="1">
      <alignment shrinkToFit="1"/>
    </xf>
    <xf numFmtId="0" fontId="0" fillId="0" borderId="51" xfId="0" applyBorder="1" applyAlignment="1">
      <alignment shrinkToFit="1"/>
    </xf>
    <xf numFmtId="0" fontId="11" fillId="0" borderId="0" xfId="0" applyFont="1" applyAlignment="1">
      <alignment horizontal="center"/>
    </xf>
    <xf numFmtId="0" fontId="10" fillId="0" borderId="36" xfId="0" applyFont="1" applyBorder="1" applyAlignment="1" applyProtection="1">
      <alignment shrinkToFit="1"/>
      <protection locked="0"/>
    </xf>
    <xf numFmtId="0" fontId="10" fillId="0" borderId="37" xfId="0" applyFont="1" applyBorder="1" applyAlignment="1" applyProtection="1">
      <alignment shrinkToFit="1"/>
      <protection locked="0"/>
    </xf>
    <xf numFmtId="0" fontId="10" fillId="0" borderId="38" xfId="0" applyFont="1" applyBorder="1" applyAlignment="1" applyProtection="1">
      <alignment shrinkToFit="1"/>
      <protection locked="0"/>
    </xf>
    <xf numFmtId="0" fontId="9" fillId="0" borderId="4" xfId="0" applyFont="1" applyBorder="1" applyAlignment="1">
      <alignment horizontal="center"/>
    </xf>
    <xf numFmtId="0" fontId="1" fillId="0" borderId="11" xfId="0" applyFont="1" applyBorder="1" applyAlignment="1">
      <alignment horizontal="center" vertical="top" wrapText="1"/>
    </xf>
    <xf numFmtId="0" fontId="1" fillId="0" borderId="3" xfId="0" applyFont="1" applyBorder="1" applyAlignment="1">
      <alignment horizontal="center" vertical="top" wrapText="1"/>
    </xf>
    <xf numFmtId="0" fontId="1" fillId="0" borderId="12" xfId="0" applyFont="1" applyBorder="1" applyAlignment="1">
      <alignment horizontal="center" vertical="top" wrapText="1"/>
    </xf>
    <xf numFmtId="0" fontId="1" fillId="0" borderId="13" xfId="0" applyFont="1" applyBorder="1" applyAlignment="1">
      <alignment horizontal="center" vertical="top" wrapText="1"/>
    </xf>
    <xf numFmtId="0" fontId="1" fillId="0" borderId="0" xfId="0" applyFont="1" applyBorder="1" applyAlignment="1">
      <alignment horizontal="center" vertical="top" wrapText="1"/>
    </xf>
    <xf numFmtId="0" fontId="1" fillId="0" borderId="14" xfId="0" applyFont="1" applyBorder="1" applyAlignment="1">
      <alignment horizontal="center" vertical="top" wrapText="1"/>
    </xf>
    <xf numFmtId="0" fontId="1" fillId="0" borderId="15" xfId="0" applyFont="1" applyBorder="1" applyAlignment="1">
      <alignment horizontal="center" vertical="top" wrapText="1"/>
    </xf>
    <xf numFmtId="0" fontId="1" fillId="0" borderId="16" xfId="0" applyFont="1" applyBorder="1" applyAlignment="1">
      <alignment horizontal="center" vertical="top" wrapText="1"/>
    </xf>
    <xf numFmtId="0" fontId="1" fillId="0" borderId="17" xfId="0" applyFont="1" applyBorder="1" applyAlignment="1">
      <alignment horizontal="center" vertical="top" wrapText="1"/>
    </xf>
    <xf numFmtId="0" fontId="1" fillId="0" borderId="19" xfId="0" applyFont="1" applyBorder="1" applyAlignment="1" applyProtection="1">
      <alignment horizontal="center" shrinkToFit="1"/>
      <protection locked="0"/>
    </xf>
    <xf numFmtId="0" fontId="1" fillId="0" borderId="20" xfId="0" applyFont="1" applyBorder="1" applyAlignment="1" applyProtection="1">
      <alignment horizontal="center" shrinkToFit="1"/>
      <protection locked="0"/>
    </xf>
    <xf numFmtId="0" fontId="1" fillId="0" borderId="21" xfId="0" applyFont="1" applyBorder="1" applyAlignment="1" applyProtection="1">
      <alignment horizontal="center" shrinkToFit="1"/>
      <protection locked="0"/>
    </xf>
    <xf numFmtId="0" fontId="1" fillId="0" borderId="19" xfId="0" applyFont="1" applyBorder="1" applyAlignment="1" applyProtection="1">
      <alignment horizontal="center"/>
      <protection locked="0"/>
    </xf>
    <xf numFmtId="0" fontId="1" fillId="0" borderId="21" xfId="0" applyFont="1" applyBorder="1" applyAlignment="1" applyProtection="1">
      <alignment horizontal="center"/>
      <protection locked="0"/>
    </xf>
    <xf numFmtId="0" fontId="1" fillId="0" borderId="49" xfId="0" applyFont="1" applyBorder="1" applyAlignment="1" applyProtection="1">
      <alignment horizontal="center" shrinkToFit="1"/>
      <protection locked="0"/>
    </xf>
    <xf numFmtId="0" fontId="10" fillId="0" borderId="5" xfId="0" applyFont="1" applyBorder="1" applyAlignment="1"/>
    <xf numFmtId="0" fontId="10" fillId="0" borderId="2" xfId="0" applyFont="1" applyBorder="1" applyAlignment="1"/>
    <xf numFmtId="0" fontId="0" fillId="0" borderId="2" xfId="0" applyBorder="1" applyAlignment="1"/>
    <xf numFmtId="0" fontId="6" fillId="0" borderId="30" xfId="0" applyFont="1" applyBorder="1" applyAlignment="1">
      <alignment horizontal="center"/>
    </xf>
    <xf numFmtId="0" fontId="0" fillId="0" borderId="31" xfId="0" applyBorder="1" applyAlignment="1"/>
    <xf numFmtId="0" fontId="0" fillId="0" borderId="32" xfId="0" applyBorder="1" applyAlignment="1"/>
    <xf numFmtId="0" fontId="1" fillId="0" borderId="36" xfId="0" applyFont="1" applyBorder="1" applyAlignment="1" applyProtection="1">
      <alignment shrinkToFit="1"/>
      <protection locked="0"/>
    </xf>
    <xf numFmtId="0" fontId="1" fillId="0" borderId="37" xfId="0" applyFont="1" applyBorder="1" applyAlignment="1" applyProtection="1">
      <alignment shrinkToFit="1"/>
      <protection locked="0"/>
    </xf>
    <xf numFmtId="0" fontId="1" fillId="0" borderId="38" xfId="0" applyFont="1" applyBorder="1" applyAlignment="1" applyProtection="1">
      <alignment shrinkToFit="1"/>
      <protection locked="0"/>
    </xf>
    <xf numFmtId="0" fontId="0" fillId="0" borderId="37" xfId="0" applyBorder="1" applyAlignment="1" applyProtection="1">
      <alignment shrinkToFit="1"/>
      <protection locked="0"/>
    </xf>
    <xf numFmtId="0" fontId="0" fillId="0" borderId="38" xfId="0" applyBorder="1" applyAlignment="1" applyProtection="1">
      <alignment shrinkToFit="1"/>
      <protection locked="0"/>
    </xf>
    <xf numFmtId="0" fontId="1" fillId="0" borderId="49" xfId="0" applyFont="1" applyBorder="1" applyAlignment="1" applyProtection="1">
      <alignment horizontal="center"/>
      <protection locked="0"/>
    </xf>
    <xf numFmtId="0" fontId="6" fillId="0" borderId="47" xfId="0" applyFont="1" applyBorder="1" applyAlignment="1">
      <alignment horizontal="right"/>
    </xf>
    <xf numFmtId="0" fontId="6" fillId="0" borderId="40" xfId="0" applyFont="1" applyBorder="1" applyAlignment="1">
      <alignment horizontal="right"/>
    </xf>
    <xf numFmtId="0" fontId="0" fillId="0" borderId="43" xfId="0" applyBorder="1" applyAlignment="1">
      <alignment horizontal="right"/>
    </xf>
    <xf numFmtId="0" fontId="0" fillId="0" borderId="44" xfId="0" applyBorder="1" applyAlignment="1">
      <alignment horizontal="right"/>
    </xf>
    <xf numFmtId="0" fontId="10" fillId="0" borderId="36" xfId="0" applyFont="1" applyBorder="1" applyAlignment="1"/>
    <xf numFmtId="0" fontId="0" fillId="0" borderId="37" xfId="0" applyBorder="1" applyAlignment="1"/>
    <xf numFmtId="0" fontId="0" fillId="0" borderId="38" xfId="0" applyBorder="1" applyAlignment="1"/>
    <xf numFmtId="0" fontId="6" fillId="0" borderId="5" xfId="0" applyFont="1" applyBorder="1" applyAlignment="1"/>
    <xf numFmtId="0" fontId="6" fillId="0" borderId="2" xfId="0" applyFont="1" applyBorder="1" applyAlignment="1"/>
  </cellXfs>
  <cellStyles count="1">
    <cellStyle name="Normal" xfId="0" builtinId="0"/>
  </cellStyles>
  <dxfs count="0"/>
  <tableStyles count="0" defaultTableStyle="TableStyleMedium9" defaultPivotStyle="PivotStyleLight16"/>
  <colors>
    <mruColors>
      <color rgb="FFFBFBE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firstButton="1"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firstButton="1"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firstButton="1"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firstButton="1"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fmlaLink="B46" lockText="1" noThreeD="1"/>
</file>

<file path=xl/ctrlProps/ctrlProp38.xml><?xml version="1.0" encoding="utf-8"?>
<formControlPr xmlns="http://schemas.microsoft.com/office/spreadsheetml/2009/9/main" objectType="CheckBox" fmlaLink="B94" lockText="1" noThreeD="1"/>
</file>

<file path=xl/ctrlProps/ctrlProp39.xml><?xml version="1.0" encoding="utf-8"?>
<formControlPr xmlns="http://schemas.microsoft.com/office/spreadsheetml/2009/9/main" objectType="CheckBox" fmlaLink="B74"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firstButton="1"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Radio" firstButton="1"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firstButton="1"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CheckBox" fmlaLink="B26"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lockText="1" noThreeD="1"/>
</file>

<file path=xl/drawings/drawing1.xml><?xml version="1.0" encoding="utf-8"?>
<xdr:wsDr xmlns:xdr="http://schemas.openxmlformats.org/drawingml/2006/spreadsheetDrawing" xmlns:a="http://schemas.openxmlformats.org/drawingml/2006/main">
  <xdr:oneCellAnchor>
    <xdr:from>
      <xdr:col>6</xdr:col>
      <xdr:colOff>228600</xdr:colOff>
      <xdr:row>45</xdr:row>
      <xdr:rowOff>0</xdr:rowOff>
    </xdr:from>
    <xdr:ext cx="184731" cy="264560"/>
    <xdr:sp macro="" textlink="">
      <xdr:nvSpPr>
        <xdr:cNvPr id="2" name="TextBox 1"/>
        <xdr:cNvSpPr txBox="1"/>
      </xdr:nvSpPr>
      <xdr:spPr>
        <a:xfrm>
          <a:off x="4695825" y="815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7</xdr:col>
          <xdr:colOff>152400</xdr:colOff>
          <xdr:row>34</xdr:row>
          <xdr:rowOff>142875</xdr:rowOff>
        </xdr:from>
        <xdr:to>
          <xdr:col>7</xdr:col>
          <xdr:colOff>457200</xdr:colOff>
          <xdr:row>36</xdr:row>
          <xdr:rowOff>0</xdr:rowOff>
        </xdr:to>
        <xdr:sp macro="" textlink="">
          <xdr:nvSpPr>
            <xdr:cNvPr id="1049" name="Option Button 25" hidden="1">
              <a:extLst>
                <a:ext uri="{63B3BB69-23CF-44E3-9099-C40C66FF867C}">
                  <a14:compatExt spid="_x0000_s1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36</xdr:row>
          <xdr:rowOff>219075</xdr:rowOff>
        </xdr:from>
        <xdr:to>
          <xdr:col>6</xdr:col>
          <xdr:colOff>495300</xdr:colOff>
          <xdr:row>38</xdr:row>
          <xdr:rowOff>0</xdr:rowOff>
        </xdr:to>
        <xdr:sp macro="" textlink="">
          <xdr:nvSpPr>
            <xdr:cNvPr id="1051" name="Option Button 27" hidden="1">
              <a:extLst>
                <a:ext uri="{63B3BB69-23CF-44E3-9099-C40C66FF867C}">
                  <a14:compatExt spid="_x0000_s1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36</xdr:row>
          <xdr:rowOff>219075</xdr:rowOff>
        </xdr:from>
        <xdr:to>
          <xdr:col>7</xdr:col>
          <xdr:colOff>457200</xdr:colOff>
          <xdr:row>38</xdr:row>
          <xdr:rowOff>0</xdr:rowOff>
        </xdr:to>
        <xdr:sp macro="" textlink="">
          <xdr:nvSpPr>
            <xdr:cNvPr id="1052" name="Option Button 28" hidden="1">
              <a:extLst>
                <a:ext uri="{63B3BB69-23CF-44E3-9099-C40C66FF867C}">
                  <a14:compatExt spid="_x0000_s1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34</xdr:row>
          <xdr:rowOff>123825</xdr:rowOff>
        </xdr:from>
        <xdr:to>
          <xdr:col>8</xdr:col>
          <xdr:colOff>9525</xdr:colOff>
          <xdr:row>36</xdr:row>
          <xdr:rowOff>0</xdr:rowOff>
        </xdr:to>
        <xdr:sp macro="" textlink="">
          <xdr:nvSpPr>
            <xdr:cNvPr id="1053" name="Group Box 29" hidden="1">
              <a:extLst>
                <a:ext uri="{63B3BB69-23CF-44E3-9099-C40C66FF867C}">
                  <a14:compatExt spid="_x0000_s1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200025</xdr:rowOff>
        </xdr:from>
        <xdr:to>
          <xdr:col>8</xdr:col>
          <xdr:colOff>0</xdr:colOff>
          <xdr:row>38</xdr:row>
          <xdr:rowOff>28575</xdr:rowOff>
        </xdr:to>
        <xdr:sp macro="" textlink="">
          <xdr:nvSpPr>
            <xdr:cNvPr id="1054" name="Group Box 30" hidden="1">
              <a:extLst>
                <a:ext uri="{63B3BB69-23CF-44E3-9099-C40C66FF867C}">
                  <a14:compatExt spid="_x0000_s1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xdr:row>
          <xdr:rowOff>200025</xdr:rowOff>
        </xdr:from>
        <xdr:to>
          <xdr:col>8</xdr:col>
          <xdr:colOff>0</xdr:colOff>
          <xdr:row>40</xdr:row>
          <xdr:rowOff>28575</xdr:rowOff>
        </xdr:to>
        <xdr:sp macro="" textlink="">
          <xdr:nvSpPr>
            <xdr:cNvPr id="1055" name="Group Box 31" hidden="1">
              <a:extLst>
                <a:ext uri="{63B3BB69-23CF-44E3-9099-C40C66FF867C}">
                  <a14:compatExt spid="_x0000_s1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40</xdr:row>
          <xdr:rowOff>200025</xdr:rowOff>
        </xdr:from>
        <xdr:to>
          <xdr:col>8</xdr:col>
          <xdr:colOff>9525</xdr:colOff>
          <xdr:row>42</xdr:row>
          <xdr:rowOff>28575</xdr:rowOff>
        </xdr:to>
        <xdr:sp macro="" textlink="">
          <xdr:nvSpPr>
            <xdr:cNvPr id="1056" name="Group Box 32" hidden="1">
              <a:extLst>
                <a:ext uri="{63B3BB69-23CF-44E3-9099-C40C66FF867C}">
                  <a14:compatExt spid="_x0000_s1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42</xdr:row>
          <xdr:rowOff>200025</xdr:rowOff>
        </xdr:from>
        <xdr:to>
          <xdr:col>8</xdr:col>
          <xdr:colOff>9525</xdr:colOff>
          <xdr:row>44</xdr:row>
          <xdr:rowOff>28575</xdr:rowOff>
        </xdr:to>
        <xdr:sp macro="" textlink="">
          <xdr:nvSpPr>
            <xdr:cNvPr id="1057" name="Group Box 33" hidden="1">
              <a:extLst>
                <a:ext uri="{63B3BB69-23CF-44E3-9099-C40C66FF867C}">
                  <a14:compatExt spid="_x0000_s1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38</xdr:row>
          <xdr:rowOff>219075</xdr:rowOff>
        </xdr:from>
        <xdr:to>
          <xdr:col>6</xdr:col>
          <xdr:colOff>495300</xdr:colOff>
          <xdr:row>40</xdr:row>
          <xdr:rowOff>0</xdr:rowOff>
        </xdr:to>
        <xdr:sp macro="" textlink="">
          <xdr:nvSpPr>
            <xdr:cNvPr id="1058" name="Option Button 34" hidden="1">
              <a:extLst>
                <a:ext uri="{63B3BB69-23CF-44E3-9099-C40C66FF867C}">
                  <a14:compatExt spid="_x0000_s10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39</xdr:row>
          <xdr:rowOff>0</xdr:rowOff>
        </xdr:from>
        <xdr:to>
          <xdr:col>7</xdr:col>
          <xdr:colOff>457200</xdr:colOff>
          <xdr:row>40</xdr:row>
          <xdr:rowOff>0</xdr:rowOff>
        </xdr:to>
        <xdr:sp macro="" textlink="">
          <xdr:nvSpPr>
            <xdr:cNvPr id="1059" name="Option Button 35" hidden="1">
              <a:extLst>
                <a:ext uri="{63B3BB69-23CF-44E3-9099-C40C66FF867C}">
                  <a14:compatExt spid="_x0000_s10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40</xdr:row>
          <xdr:rowOff>219075</xdr:rowOff>
        </xdr:from>
        <xdr:to>
          <xdr:col>6</xdr:col>
          <xdr:colOff>495300</xdr:colOff>
          <xdr:row>42</xdr:row>
          <xdr:rowOff>0</xdr:rowOff>
        </xdr:to>
        <xdr:sp macro="" textlink="">
          <xdr:nvSpPr>
            <xdr:cNvPr id="1060" name="Option Button 36" hidden="1">
              <a:extLst>
                <a:ext uri="{63B3BB69-23CF-44E3-9099-C40C66FF867C}">
                  <a14:compatExt spid="_x0000_s10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40</xdr:row>
          <xdr:rowOff>219075</xdr:rowOff>
        </xdr:from>
        <xdr:to>
          <xdr:col>7</xdr:col>
          <xdr:colOff>457200</xdr:colOff>
          <xdr:row>42</xdr:row>
          <xdr:rowOff>0</xdr:rowOff>
        </xdr:to>
        <xdr:sp macro="" textlink="">
          <xdr:nvSpPr>
            <xdr:cNvPr id="1061" name="Option Button 37" hidden="1">
              <a:extLst>
                <a:ext uri="{63B3BB69-23CF-44E3-9099-C40C66FF867C}">
                  <a14:compatExt spid="_x0000_s10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18</xdr:row>
          <xdr:rowOff>0</xdr:rowOff>
        </xdr:from>
        <xdr:to>
          <xdr:col>0</xdr:col>
          <xdr:colOff>581025</xdr:colOff>
          <xdr:row>19</xdr:row>
          <xdr:rowOff>28575</xdr:rowOff>
        </xdr:to>
        <xdr:sp macro="" textlink="">
          <xdr:nvSpPr>
            <xdr:cNvPr id="1064" name="Option Button 40" hidden="1">
              <a:extLst>
                <a:ext uri="{63B3BB69-23CF-44E3-9099-C40C66FF867C}">
                  <a14:compatExt spid="_x0000_s10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22</xdr:row>
          <xdr:rowOff>28575</xdr:rowOff>
        </xdr:from>
        <xdr:to>
          <xdr:col>0</xdr:col>
          <xdr:colOff>581025</xdr:colOff>
          <xdr:row>23</xdr:row>
          <xdr:rowOff>28575</xdr:rowOff>
        </xdr:to>
        <xdr:sp macro="" textlink="">
          <xdr:nvSpPr>
            <xdr:cNvPr id="1066" name="Option Button 42" hidden="1">
              <a:extLst>
                <a:ext uri="{63B3BB69-23CF-44E3-9099-C40C66FF867C}">
                  <a14:compatExt spid="_x0000_s10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23</xdr:row>
          <xdr:rowOff>28575</xdr:rowOff>
        </xdr:from>
        <xdr:to>
          <xdr:col>0</xdr:col>
          <xdr:colOff>581025</xdr:colOff>
          <xdr:row>24</xdr:row>
          <xdr:rowOff>19050</xdr:rowOff>
        </xdr:to>
        <xdr:sp macro="" textlink="">
          <xdr:nvSpPr>
            <xdr:cNvPr id="1067" name="Option Button 43" hidden="1">
              <a:extLst>
                <a:ext uri="{63B3BB69-23CF-44E3-9099-C40C66FF867C}">
                  <a14:compatExt spid="_x0000_s10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24</xdr:row>
          <xdr:rowOff>28575</xdr:rowOff>
        </xdr:from>
        <xdr:to>
          <xdr:col>0</xdr:col>
          <xdr:colOff>581025</xdr:colOff>
          <xdr:row>25</xdr:row>
          <xdr:rowOff>19050</xdr:rowOff>
        </xdr:to>
        <xdr:sp macro="" textlink="">
          <xdr:nvSpPr>
            <xdr:cNvPr id="1068" name="Option Button 44" hidden="1">
              <a:extLst>
                <a:ext uri="{63B3BB69-23CF-44E3-9099-C40C66FF867C}">
                  <a14:compatExt spid="_x0000_s10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22</xdr:row>
          <xdr:rowOff>19050</xdr:rowOff>
        </xdr:from>
        <xdr:to>
          <xdr:col>5</xdr:col>
          <xdr:colOff>438150</xdr:colOff>
          <xdr:row>23</xdr:row>
          <xdr:rowOff>19050</xdr:rowOff>
        </xdr:to>
        <xdr:sp macro="" textlink="">
          <xdr:nvSpPr>
            <xdr:cNvPr id="1069" name="Option Button 45" hidden="1">
              <a:extLst>
                <a:ext uri="{63B3BB69-23CF-44E3-9099-C40C66FF867C}">
                  <a14:compatExt spid="_x0000_s10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18</xdr:row>
          <xdr:rowOff>0</xdr:rowOff>
        </xdr:from>
        <xdr:to>
          <xdr:col>11</xdr:col>
          <xdr:colOff>0</xdr:colOff>
          <xdr:row>21</xdr:row>
          <xdr:rowOff>9525</xdr:rowOff>
        </xdr:to>
        <xdr:sp macro="" textlink="">
          <xdr:nvSpPr>
            <xdr:cNvPr id="1071" name="Group Box 47" hidden="1">
              <a:extLst>
                <a:ext uri="{63B3BB69-23CF-44E3-9099-C40C66FF867C}">
                  <a14:compatExt spid="_x0000_s10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22</xdr:row>
          <xdr:rowOff>0</xdr:rowOff>
        </xdr:from>
        <xdr:to>
          <xdr:col>11</xdr:col>
          <xdr:colOff>0</xdr:colOff>
          <xdr:row>26</xdr:row>
          <xdr:rowOff>0</xdr:rowOff>
        </xdr:to>
        <xdr:sp macro="" textlink="">
          <xdr:nvSpPr>
            <xdr:cNvPr id="1073" name="Group Box 49" hidden="1">
              <a:extLst>
                <a:ext uri="{63B3BB69-23CF-44E3-9099-C40C66FF867C}">
                  <a14:compatExt spid="_x0000_s1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29</xdr:row>
          <xdr:rowOff>38100</xdr:rowOff>
        </xdr:from>
        <xdr:to>
          <xdr:col>3</xdr:col>
          <xdr:colOff>47625</xdr:colOff>
          <xdr:row>30</xdr:row>
          <xdr:rowOff>0</xdr:rowOff>
        </xdr:to>
        <xdr:sp macro="" textlink="">
          <xdr:nvSpPr>
            <xdr:cNvPr id="1074" name="Option Button 50" hidden="1">
              <a:extLst>
                <a:ext uri="{63B3BB69-23CF-44E3-9099-C40C66FF867C}">
                  <a14:compatExt spid="_x0000_s1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29</xdr:row>
          <xdr:rowOff>38100</xdr:rowOff>
        </xdr:from>
        <xdr:to>
          <xdr:col>4</xdr:col>
          <xdr:colOff>609600</xdr:colOff>
          <xdr:row>30</xdr:row>
          <xdr:rowOff>0</xdr:rowOff>
        </xdr:to>
        <xdr:sp macro="" textlink="">
          <xdr:nvSpPr>
            <xdr:cNvPr id="1075" name="Option Button 51" hidden="1">
              <a:extLst>
                <a:ext uri="{63B3BB69-23CF-44E3-9099-C40C66FF867C}">
                  <a14:compatExt spid="_x0000_s1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29</xdr:row>
          <xdr:rowOff>38100</xdr:rowOff>
        </xdr:from>
        <xdr:to>
          <xdr:col>8</xdr:col>
          <xdr:colOff>9525</xdr:colOff>
          <xdr:row>30</xdr:row>
          <xdr:rowOff>0</xdr:rowOff>
        </xdr:to>
        <xdr:sp macro="" textlink="">
          <xdr:nvSpPr>
            <xdr:cNvPr id="1077" name="Option Button 53" hidden="1">
              <a:extLst>
                <a:ext uri="{63B3BB69-23CF-44E3-9099-C40C66FF867C}">
                  <a14:compatExt spid="_x0000_s10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19</xdr:row>
          <xdr:rowOff>28575</xdr:rowOff>
        </xdr:from>
        <xdr:to>
          <xdr:col>0</xdr:col>
          <xdr:colOff>581025</xdr:colOff>
          <xdr:row>20</xdr:row>
          <xdr:rowOff>38100</xdr:rowOff>
        </xdr:to>
        <xdr:sp macro="" textlink="">
          <xdr:nvSpPr>
            <xdr:cNvPr id="1081" name="Option Button 57" hidden="1">
              <a:extLst>
                <a:ext uri="{63B3BB69-23CF-44E3-9099-C40C66FF867C}">
                  <a14:compatExt spid="_x0000_s10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34</xdr:row>
          <xdr:rowOff>133350</xdr:rowOff>
        </xdr:from>
        <xdr:to>
          <xdr:col>6</xdr:col>
          <xdr:colOff>485775</xdr:colOff>
          <xdr:row>35</xdr:row>
          <xdr:rowOff>219075</xdr:rowOff>
        </xdr:to>
        <xdr:sp macro="" textlink="">
          <xdr:nvSpPr>
            <xdr:cNvPr id="1082" name="Option Button 58" hidden="1">
              <a:extLst>
                <a:ext uri="{63B3BB69-23CF-44E3-9099-C40C66FF867C}">
                  <a14:compatExt spid="_x0000_s10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42</xdr:row>
          <xdr:rowOff>200025</xdr:rowOff>
        </xdr:from>
        <xdr:to>
          <xdr:col>8</xdr:col>
          <xdr:colOff>9525</xdr:colOff>
          <xdr:row>44</xdr:row>
          <xdr:rowOff>28575</xdr:rowOff>
        </xdr:to>
        <xdr:sp macro="" textlink="">
          <xdr:nvSpPr>
            <xdr:cNvPr id="1083" name="Group Box 59" hidden="1">
              <a:extLst>
                <a:ext uri="{63B3BB69-23CF-44E3-9099-C40C66FF867C}">
                  <a14:compatExt spid="_x0000_s10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42</xdr:row>
          <xdr:rowOff>219075</xdr:rowOff>
        </xdr:from>
        <xdr:to>
          <xdr:col>6</xdr:col>
          <xdr:colOff>495300</xdr:colOff>
          <xdr:row>44</xdr:row>
          <xdr:rowOff>0</xdr:rowOff>
        </xdr:to>
        <xdr:sp macro="" textlink="">
          <xdr:nvSpPr>
            <xdr:cNvPr id="1084" name="Option Button 60" hidden="1">
              <a:extLst>
                <a:ext uri="{63B3BB69-23CF-44E3-9099-C40C66FF867C}">
                  <a14:compatExt spid="_x0000_s10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42</xdr:row>
          <xdr:rowOff>219075</xdr:rowOff>
        </xdr:from>
        <xdr:to>
          <xdr:col>7</xdr:col>
          <xdr:colOff>457200</xdr:colOff>
          <xdr:row>44</xdr:row>
          <xdr:rowOff>0</xdr:rowOff>
        </xdr:to>
        <xdr:sp macro="" textlink="">
          <xdr:nvSpPr>
            <xdr:cNvPr id="1085" name="Option Button 61" hidden="1">
              <a:extLst>
                <a:ext uri="{63B3BB69-23CF-44E3-9099-C40C66FF867C}">
                  <a14:compatExt spid="_x0000_s10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23</xdr:row>
          <xdr:rowOff>19050</xdr:rowOff>
        </xdr:from>
        <xdr:to>
          <xdr:col>5</xdr:col>
          <xdr:colOff>438150</xdr:colOff>
          <xdr:row>24</xdr:row>
          <xdr:rowOff>9525</xdr:rowOff>
        </xdr:to>
        <xdr:sp macro="" textlink="">
          <xdr:nvSpPr>
            <xdr:cNvPr id="1086" name="Option Button 62" hidden="1">
              <a:extLst>
                <a:ext uri="{63B3BB69-23CF-44E3-9099-C40C66FF867C}">
                  <a14:compatExt spid="_x0000_s1086"/>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228600</xdr:rowOff>
        </xdr:from>
        <xdr:to>
          <xdr:col>1</xdr:col>
          <xdr:colOff>314325</xdr:colOff>
          <xdr:row>10</xdr:row>
          <xdr:rowOff>9525</xdr:rowOff>
        </xdr:to>
        <xdr:sp macro="" textlink="">
          <xdr:nvSpPr>
            <xdr:cNvPr id="2053" name="Check Box 5" hidden="1">
              <a:extLst>
                <a:ext uri="{63B3BB69-23CF-44E3-9099-C40C66FF867C}">
                  <a14:compatExt spid="_x0000_s2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504825</xdr:colOff>
          <xdr:row>8</xdr:row>
          <xdr:rowOff>228600</xdr:rowOff>
        </xdr:from>
        <xdr:to>
          <xdr:col>5</xdr:col>
          <xdr:colOff>200025</xdr:colOff>
          <xdr:row>10</xdr:row>
          <xdr:rowOff>9525</xdr:rowOff>
        </xdr:to>
        <xdr:sp macro="" textlink="">
          <xdr:nvSpPr>
            <xdr:cNvPr id="2054" name="Check Box 6" hidden="1">
              <a:extLst>
                <a:ext uri="{63B3BB69-23CF-44E3-9099-C40C66FF867C}">
                  <a14:compatExt spid="_x0000_s2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28</xdr:row>
          <xdr:rowOff>228600</xdr:rowOff>
        </xdr:from>
        <xdr:to>
          <xdr:col>1</xdr:col>
          <xdr:colOff>314325</xdr:colOff>
          <xdr:row>30</xdr:row>
          <xdr:rowOff>9525</xdr:rowOff>
        </xdr:to>
        <xdr:sp macro="" textlink="">
          <xdr:nvSpPr>
            <xdr:cNvPr id="2063" name="Check Box 15" hidden="1">
              <a:extLst>
                <a:ext uri="{63B3BB69-23CF-44E3-9099-C40C66FF867C}">
                  <a14:compatExt spid="_x0000_s20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504825</xdr:colOff>
          <xdr:row>28</xdr:row>
          <xdr:rowOff>228600</xdr:rowOff>
        </xdr:from>
        <xdr:to>
          <xdr:col>5</xdr:col>
          <xdr:colOff>200025</xdr:colOff>
          <xdr:row>30</xdr:row>
          <xdr:rowOff>9525</xdr:rowOff>
        </xdr:to>
        <xdr:sp macro="" textlink="">
          <xdr:nvSpPr>
            <xdr:cNvPr id="2064" name="Check Box 16" hidden="1">
              <a:extLst>
                <a:ext uri="{63B3BB69-23CF-44E3-9099-C40C66FF867C}">
                  <a14:compatExt spid="_x0000_s20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56</xdr:row>
          <xdr:rowOff>228600</xdr:rowOff>
        </xdr:from>
        <xdr:to>
          <xdr:col>1</xdr:col>
          <xdr:colOff>314325</xdr:colOff>
          <xdr:row>58</xdr:row>
          <xdr:rowOff>9525</xdr:rowOff>
        </xdr:to>
        <xdr:sp macro="" textlink="">
          <xdr:nvSpPr>
            <xdr:cNvPr id="2069" name="Check Box 21" hidden="1">
              <a:extLst>
                <a:ext uri="{63B3BB69-23CF-44E3-9099-C40C66FF867C}">
                  <a14:compatExt spid="_x0000_s20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504825</xdr:colOff>
          <xdr:row>56</xdr:row>
          <xdr:rowOff>228600</xdr:rowOff>
        </xdr:from>
        <xdr:to>
          <xdr:col>5</xdr:col>
          <xdr:colOff>200025</xdr:colOff>
          <xdr:row>58</xdr:row>
          <xdr:rowOff>9525</xdr:rowOff>
        </xdr:to>
        <xdr:sp macro="" textlink="">
          <xdr:nvSpPr>
            <xdr:cNvPr id="2070" name="Check Box 22" hidden="1">
              <a:extLst>
                <a:ext uri="{63B3BB69-23CF-44E3-9099-C40C66FF867C}">
                  <a14:compatExt spid="_x0000_s20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76</xdr:row>
          <xdr:rowOff>228600</xdr:rowOff>
        </xdr:from>
        <xdr:to>
          <xdr:col>1</xdr:col>
          <xdr:colOff>314325</xdr:colOff>
          <xdr:row>78</xdr:row>
          <xdr:rowOff>9525</xdr:rowOff>
        </xdr:to>
        <xdr:sp macro="" textlink="">
          <xdr:nvSpPr>
            <xdr:cNvPr id="2080" name="Check Box 32" hidden="1">
              <a:extLst>
                <a:ext uri="{63B3BB69-23CF-44E3-9099-C40C66FF867C}">
                  <a14:compatExt spid="_x0000_s20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504825</xdr:colOff>
          <xdr:row>76</xdr:row>
          <xdr:rowOff>228600</xdr:rowOff>
        </xdr:from>
        <xdr:to>
          <xdr:col>5</xdr:col>
          <xdr:colOff>200025</xdr:colOff>
          <xdr:row>78</xdr:row>
          <xdr:rowOff>9525</xdr:rowOff>
        </xdr:to>
        <xdr:sp macro="" textlink="">
          <xdr:nvSpPr>
            <xdr:cNvPr id="2081" name="Check Box 33" hidden="1">
              <a:extLst>
                <a:ext uri="{63B3BB69-23CF-44E3-9099-C40C66FF867C}">
                  <a14:compatExt spid="_x0000_s20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45</xdr:row>
          <xdr:rowOff>9525</xdr:rowOff>
        </xdr:from>
        <xdr:to>
          <xdr:col>1</xdr:col>
          <xdr:colOff>581025</xdr:colOff>
          <xdr:row>46</xdr:row>
          <xdr:rowOff>9525</xdr:rowOff>
        </xdr:to>
        <xdr:sp macro="" textlink="">
          <xdr:nvSpPr>
            <xdr:cNvPr id="2084" name="Check Box 36" hidden="1">
              <a:extLst>
                <a:ext uri="{63B3BB69-23CF-44E3-9099-C40C66FF867C}">
                  <a14:compatExt spid="_x0000_s20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93</xdr:row>
          <xdr:rowOff>0</xdr:rowOff>
        </xdr:from>
        <xdr:to>
          <xdr:col>1</xdr:col>
          <xdr:colOff>581025</xdr:colOff>
          <xdr:row>94</xdr:row>
          <xdr:rowOff>9525</xdr:rowOff>
        </xdr:to>
        <xdr:sp macro="" textlink="">
          <xdr:nvSpPr>
            <xdr:cNvPr id="2086" name="Check Box 38" hidden="1">
              <a:extLst>
                <a:ext uri="{63B3BB69-23CF-44E3-9099-C40C66FF867C}">
                  <a14:compatExt spid="_x0000_s20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72</xdr:row>
          <xdr:rowOff>180975</xdr:rowOff>
        </xdr:from>
        <xdr:to>
          <xdr:col>1</xdr:col>
          <xdr:colOff>581025</xdr:colOff>
          <xdr:row>74</xdr:row>
          <xdr:rowOff>19050</xdr:rowOff>
        </xdr:to>
        <xdr:sp macro="" textlink="">
          <xdr:nvSpPr>
            <xdr:cNvPr id="2145" name="Check Box 97" hidden="1">
              <a:extLst>
                <a:ext uri="{63B3BB69-23CF-44E3-9099-C40C66FF867C}">
                  <a14:compatExt spid="_x0000_s21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56</xdr:row>
          <xdr:rowOff>9525</xdr:rowOff>
        </xdr:from>
        <xdr:to>
          <xdr:col>1</xdr:col>
          <xdr:colOff>619125</xdr:colOff>
          <xdr:row>56</xdr:row>
          <xdr:rowOff>228600</xdr:rowOff>
        </xdr:to>
        <xdr:sp macro="" textlink="">
          <xdr:nvSpPr>
            <xdr:cNvPr id="2147" name="Option Button 99" hidden="1">
              <a:extLst>
                <a:ext uri="{63B3BB69-23CF-44E3-9099-C40C66FF867C}">
                  <a14:compatExt spid="_x0000_s21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cs typeface="Tahoma"/>
                </a:rPr>
                <a:t>On Call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56</xdr:row>
          <xdr:rowOff>19050</xdr:rowOff>
        </xdr:from>
        <xdr:to>
          <xdr:col>3</xdr:col>
          <xdr:colOff>571500</xdr:colOff>
          <xdr:row>56</xdr:row>
          <xdr:rowOff>228600</xdr:rowOff>
        </xdr:to>
        <xdr:sp macro="" textlink="">
          <xdr:nvSpPr>
            <xdr:cNvPr id="2148" name="Option Button 100" hidden="1">
              <a:extLst>
                <a:ext uri="{63B3BB69-23CF-44E3-9099-C40C66FF867C}">
                  <a14:compatExt spid="_x0000_s21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cs typeface="Tahoma"/>
                </a:rPr>
                <a:t>ARA (&lt;$25,000)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56</xdr:row>
          <xdr:rowOff>19050</xdr:rowOff>
        </xdr:from>
        <xdr:to>
          <xdr:col>5</xdr:col>
          <xdr:colOff>504825</xdr:colOff>
          <xdr:row>56</xdr:row>
          <xdr:rowOff>228600</xdr:rowOff>
        </xdr:to>
        <xdr:sp macro="" textlink="">
          <xdr:nvSpPr>
            <xdr:cNvPr id="2149" name="Option Button 101" hidden="1">
              <a:extLst>
                <a:ext uri="{63B3BB69-23CF-44E3-9099-C40C66FF867C}">
                  <a14:compatExt spid="_x0000_s21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cs typeface="Tahoma"/>
                </a:rPr>
                <a:t>Exclusive 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76</xdr:row>
          <xdr:rowOff>9525</xdr:rowOff>
        </xdr:from>
        <xdr:to>
          <xdr:col>1</xdr:col>
          <xdr:colOff>647700</xdr:colOff>
          <xdr:row>76</xdr:row>
          <xdr:rowOff>228600</xdr:rowOff>
        </xdr:to>
        <xdr:sp macro="" textlink="">
          <xdr:nvSpPr>
            <xdr:cNvPr id="2150" name="Option Button 102" hidden="1">
              <a:extLst>
                <a:ext uri="{63B3BB69-23CF-44E3-9099-C40C66FF867C}">
                  <a14:compatExt spid="_x0000_s21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cs typeface="Tahoma"/>
                </a:rPr>
                <a:t>On Call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76</xdr:row>
          <xdr:rowOff>19050</xdr:rowOff>
        </xdr:from>
        <xdr:to>
          <xdr:col>3</xdr:col>
          <xdr:colOff>571500</xdr:colOff>
          <xdr:row>76</xdr:row>
          <xdr:rowOff>228600</xdr:rowOff>
        </xdr:to>
        <xdr:sp macro="" textlink="">
          <xdr:nvSpPr>
            <xdr:cNvPr id="2151" name="Option Button 103" hidden="1">
              <a:extLst>
                <a:ext uri="{63B3BB69-23CF-44E3-9099-C40C66FF867C}">
                  <a14:compatExt spid="_x0000_s21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cs typeface="Tahoma"/>
                </a:rPr>
                <a:t>ARA (&lt;$25,000)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76</xdr:row>
          <xdr:rowOff>19050</xdr:rowOff>
        </xdr:from>
        <xdr:to>
          <xdr:col>5</xdr:col>
          <xdr:colOff>514350</xdr:colOff>
          <xdr:row>76</xdr:row>
          <xdr:rowOff>228600</xdr:rowOff>
        </xdr:to>
        <xdr:sp macro="" textlink="">
          <xdr:nvSpPr>
            <xdr:cNvPr id="2152" name="Option Button 104" hidden="1">
              <a:extLst>
                <a:ext uri="{63B3BB69-23CF-44E3-9099-C40C66FF867C}">
                  <a14:compatExt spid="_x0000_s21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cs typeface="Tahoma"/>
                </a:rPr>
                <a:t>Exclusive 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76</xdr:row>
          <xdr:rowOff>0</xdr:rowOff>
        </xdr:from>
        <xdr:to>
          <xdr:col>6</xdr:col>
          <xdr:colOff>0</xdr:colOff>
          <xdr:row>77</xdr:row>
          <xdr:rowOff>0</xdr:rowOff>
        </xdr:to>
        <xdr:sp macro="" textlink="">
          <xdr:nvSpPr>
            <xdr:cNvPr id="2153" name="Group Box 105" hidden="1">
              <a:extLst>
                <a:ext uri="{63B3BB69-23CF-44E3-9099-C40C66FF867C}">
                  <a14:compatExt spid="_x0000_s21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56</xdr:row>
          <xdr:rowOff>0</xdr:rowOff>
        </xdr:from>
        <xdr:to>
          <xdr:col>6</xdr:col>
          <xdr:colOff>0</xdr:colOff>
          <xdr:row>57</xdr:row>
          <xdr:rowOff>0</xdr:rowOff>
        </xdr:to>
        <xdr:sp macro="" textlink="">
          <xdr:nvSpPr>
            <xdr:cNvPr id="2154" name="Group Box 106" hidden="1">
              <a:extLst>
                <a:ext uri="{63B3BB69-23CF-44E3-9099-C40C66FF867C}">
                  <a14:compatExt spid="_x0000_s21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xdr:row>
          <xdr:rowOff>19050</xdr:rowOff>
        </xdr:from>
        <xdr:to>
          <xdr:col>2</xdr:col>
          <xdr:colOff>438150</xdr:colOff>
          <xdr:row>8</xdr:row>
          <xdr:rowOff>228600</xdr:rowOff>
        </xdr:to>
        <xdr:sp macro="" textlink="">
          <xdr:nvSpPr>
            <xdr:cNvPr id="2155" name="Option Button 107" hidden="1">
              <a:extLst>
                <a:ext uri="{63B3BB69-23CF-44E3-9099-C40C66FF867C}">
                  <a14:compatExt spid="_x0000_s21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cs typeface="Tahoma"/>
                </a:rPr>
                <a:t>On Call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8</xdr:row>
          <xdr:rowOff>19050</xdr:rowOff>
        </xdr:from>
        <xdr:to>
          <xdr:col>3</xdr:col>
          <xdr:colOff>561975</xdr:colOff>
          <xdr:row>8</xdr:row>
          <xdr:rowOff>228600</xdr:rowOff>
        </xdr:to>
        <xdr:sp macro="" textlink="">
          <xdr:nvSpPr>
            <xdr:cNvPr id="2156" name="Option Button 108" hidden="1">
              <a:extLst>
                <a:ext uri="{63B3BB69-23CF-44E3-9099-C40C66FF867C}">
                  <a14:compatExt spid="_x0000_s21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cs typeface="Tahoma"/>
                </a:rPr>
                <a:t>ARA (&lt;$25,000)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8</xdr:row>
          <xdr:rowOff>19050</xdr:rowOff>
        </xdr:from>
        <xdr:to>
          <xdr:col>5</xdr:col>
          <xdr:colOff>504825</xdr:colOff>
          <xdr:row>8</xdr:row>
          <xdr:rowOff>228600</xdr:rowOff>
        </xdr:to>
        <xdr:sp macro="" textlink="">
          <xdr:nvSpPr>
            <xdr:cNvPr id="2157" name="Option Button 109" hidden="1">
              <a:extLst>
                <a:ext uri="{63B3BB69-23CF-44E3-9099-C40C66FF867C}">
                  <a14:compatExt spid="_x0000_s21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cs typeface="Tahoma"/>
                </a:rPr>
                <a:t>Exclusive 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xdr:row>
          <xdr:rowOff>0</xdr:rowOff>
        </xdr:from>
        <xdr:to>
          <xdr:col>6</xdr:col>
          <xdr:colOff>0</xdr:colOff>
          <xdr:row>9</xdr:row>
          <xdr:rowOff>0</xdr:rowOff>
        </xdr:to>
        <xdr:sp macro="" textlink="">
          <xdr:nvSpPr>
            <xdr:cNvPr id="2158" name="Group Box 110" hidden="1">
              <a:extLst>
                <a:ext uri="{63B3BB69-23CF-44E3-9099-C40C66FF867C}">
                  <a14:compatExt spid="_x0000_s21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28</xdr:row>
          <xdr:rowOff>19050</xdr:rowOff>
        </xdr:from>
        <xdr:to>
          <xdr:col>2</xdr:col>
          <xdr:colOff>457200</xdr:colOff>
          <xdr:row>28</xdr:row>
          <xdr:rowOff>228600</xdr:rowOff>
        </xdr:to>
        <xdr:sp macro="" textlink="">
          <xdr:nvSpPr>
            <xdr:cNvPr id="2159" name="Option Button 111" hidden="1">
              <a:extLst>
                <a:ext uri="{63B3BB69-23CF-44E3-9099-C40C66FF867C}">
                  <a14:compatExt spid="_x0000_s21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cs typeface="Tahoma"/>
                </a:rPr>
                <a:t>On Call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28</xdr:row>
          <xdr:rowOff>19050</xdr:rowOff>
        </xdr:from>
        <xdr:to>
          <xdr:col>3</xdr:col>
          <xdr:colOff>561975</xdr:colOff>
          <xdr:row>28</xdr:row>
          <xdr:rowOff>228600</xdr:rowOff>
        </xdr:to>
        <xdr:sp macro="" textlink="">
          <xdr:nvSpPr>
            <xdr:cNvPr id="2160" name="Option Button 112" hidden="1">
              <a:extLst>
                <a:ext uri="{63B3BB69-23CF-44E3-9099-C40C66FF867C}">
                  <a14:compatExt spid="_x0000_s21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cs typeface="Tahoma"/>
                </a:rPr>
                <a:t>ARA (&lt;$25,000)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28</xdr:row>
          <xdr:rowOff>19050</xdr:rowOff>
        </xdr:from>
        <xdr:to>
          <xdr:col>5</xdr:col>
          <xdr:colOff>495300</xdr:colOff>
          <xdr:row>28</xdr:row>
          <xdr:rowOff>228600</xdr:rowOff>
        </xdr:to>
        <xdr:sp macro="" textlink="">
          <xdr:nvSpPr>
            <xdr:cNvPr id="2161" name="Option Button 113" hidden="1">
              <a:extLst>
                <a:ext uri="{63B3BB69-23CF-44E3-9099-C40C66FF867C}">
                  <a14:compatExt spid="_x0000_s21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cs typeface="Tahoma"/>
                </a:rPr>
                <a:t>Exclusive 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28</xdr:row>
          <xdr:rowOff>0</xdr:rowOff>
        </xdr:from>
        <xdr:to>
          <xdr:col>6</xdr:col>
          <xdr:colOff>0</xdr:colOff>
          <xdr:row>29</xdr:row>
          <xdr:rowOff>0</xdr:rowOff>
        </xdr:to>
        <xdr:sp macro="" textlink="">
          <xdr:nvSpPr>
            <xdr:cNvPr id="2162" name="Group Box 114" hidden="1">
              <a:extLst>
                <a:ext uri="{63B3BB69-23CF-44E3-9099-C40C66FF867C}">
                  <a14:compatExt spid="_x0000_s21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25</xdr:row>
          <xdr:rowOff>9525</xdr:rowOff>
        </xdr:from>
        <xdr:to>
          <xdr:col>1</xdr:col>
          <xdr:colOff>533400</xdr:colOff>
          <xdr:row>26</xdr:row>
          <xdr:rowOff>9525</xdr:rowOff>
        </xdr:to>
        <xdr:sp macro="" textlink="">
          <xdr:nvSpPr>
            <xdr:cNvPr id="2163" name="Check Box 115" hidden="1">
              <a:extLst>
                <a:ext uri="{63B3BB69-23CF-44E3-9099-C40C66FF867C}">
                  <a14:compatExt spid="_x0000_s21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cs typeface="Tahoma"/>
                </a:rPr>
                <a:t>Yes</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18" Type="http://schemas.openxmlformats.org/officeDocument/2006/relationships/ctrlProp" Target="../ctrlProps/ctrlProp43.xml"/><Relationship Id="rId26" Type="http://schemas.openxmlformats.org/officeDocument/2006/relationships/ctrlProp" Target="../ctrlProps/ctrlProp51.xml"/><Relationship Id="rId3" Type="http://schemas.openxmlformats.org/officeDocument/2006/relationships/vmlDrawing" Target="../drawings/vmlDrawing2.vml"/><Relationship Id="rId21" Type="http://schemas.openxmlformats.org/officeDocument/2006/relationships/ctrlProp" Target="../ctrlProps/ctrlProp46.x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5" Type="http://schemas.openxmlformats.org/officeDocument/2006/relationships/ctrlProp" Target="../ctrlProps/ctrlProp50.xml"/><Relationship Id="rId2" Type="http://schemas.openxmlformats.org/officeDocument/2006/relationships/drawing" Target="../drawings/drawing2.xml"/><Relationship Id="rId16" Type="http://schemas.openxmlformats.org/officeDocument/2006/relationships/ctrlProp" Target="../ctrlProps/ctrlProp41.xml"/><Relationship Id="rId20" Type="http://schemas.openxmlformats.org/officeDocument/2006/relationships/ctrlProp" Target="../ctrlProps/ctrlProp45.xml"/><Relationship Id="rId29" Type="http://schemas.openxmlformats.org/officeDocument/2006/relationships/ctrlProp" Target="../ctrlProps/ctrlProp54.xml"/><Relationship Id="rId1" Type="http://schemas.openxmlformats.org/officeDocument/2006/relationships/printerSettings" Target="../printerSettings/printerSettings2.bin"/><Relationship Id="rId6" Type="http://schemas.openxmlformats.org/officeDocument/2006/relationships/ctrlProp" Target="../ctrlProps/ctrlProp31.xml"/><Relationship Id="rId11" Type="http://schemas.openxmlformats.org/officeDocument/2006/relationships/ctrlProp" Target="../ctrlProps/ctrlProp36.xml"/><Relationship Id="rId24" Type="http://schemas.openxmlformats.org/officeDocument/2006/relationships/ctrlProp" Target="../ctrlProps/ctrlProp49.xml"/><Relationship Id="rId32" Type="http://schemas.openxmlformats.org/officeDocument/2006/relationships/comments" Target="../comments1.xml"/><Relationship Id="rId5" Type="http://schemas.openxmlformats.org/officeDocument/2006/relationships/ctrlProp" Target="../ctrlProps/ctrlProp30.xml"/><Relationship Id="rId15" Type="http://schemas.openxmlformats.org/officeDocument/2006/relationships/ctrlProp" Target="../ctrlProps/ctrlProp40.xml"/><Relationship Id="rId23" Type="http://schemas.openxmlformats.org/officeDocument/2006/relationships/ctrlProp" Target="../ctrlProps/ctrlProp48.xml"/><Relationship Id="rId28" Type="http://schemas.openxmlformats.org/officeDocument/2006/relationships/ctrlProp" Target="../ctrlProps/ctrlProp53.xml"/><Relationship Id="rId10" Type="http://schemas.openxmlformats.org/officeDocument/2006/relationships/ctrlProp" Target="../ctrlProps/ctrlProp35.xml"/><Relationship Id="rId19" Type="http://schemas.openxmlformats.org/officeDocument/2006/relationships/ctrlProp" Target="../ctrlProps/ctrlProp44.xml"/><Relationship Id="rId31" Type="http://schemas.openxmlformats.org/officeDocument/2006/relationships/ctrlProp" Target="../ctrlProps/ctrlProp56.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 Id="rId22" Type="http://schemas.openxmlformats.org/officeDocument/2006/relationships/ctrlProp" Target="../ctrlProps/ctrlProp47.xml"/><Relationship Id="rId27" Type="http://schemas.openxmlformats.org/officeDocument/2006/relationships/ctrlProp" Target="../ctrlProps/ctrlProp52.xml"/><Relationship Id="rId30" Type="http://schemas.openxmlformats.org/officeDocument/2006/relationships/ctrlProp" Target="../ctrlProps/ctrlProp5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U45"/>
  <sheetViews>
    <sheetView showGridLines="0" tabSelected="1" zoomScaleNormal="100" workbookViewId="0">
      <selection activeCell="C8" sqref="C8:F8"/>
    </sheetView>
  </sheetViews>
  <sheetFormatPr defaultRowHeight="15" x14ac:dyDescent="0.25"/>
  <cols>
    <col min="1" max="1" width="9.140625" customWidth="1"/>
    <col min="2" max="2" width="11.85546875" customWidth="1"/>
    <col min="3" max="3" width="8.28515625" customWidth="1"/>
    <col min="5" max="5" width="9.140625" customWidth="1"/>
    <col min="6" max="6" width="7.42578125" customWidth="1"/>
    <col min="7" max="7" width="9.28515625" customWidth="1"/>
    <col min="8" max="8" width="8.42578125" customWidth="1"/>
    <col min="9" max="9" width="6.42578125" customWidth="1"/>
    <col min="10" max="10" width="10.42578125" customWidth="1"/>
    <col min="11" max="11" width="11.42578125" customWidth="1"/>
  </cols>
  <sheetData>
    <row r="1" spans="1:21" ht="15" customHeight="1" x14ac:dyDescent="0.25">
      <c r="A1" s="84" t="s">
        <v>28</v>
      </c>
      <c r="B1" s="85"/>
      <c r="C1" s="82" t="s">
        <v>26</v>
      </c>
      <c r="D1" s="83"/>
      <c r="E1" s="83"/>
      <c r="F1" s="83"/>
      <c r="G1" s="83"/>
      <c r="H1" s="83"/>
      <c r="I1" s="83"/>
      <c r="J1" s="83"/>
      <c r="K1" s="83"/>
    </row>
    <row r="2" spans="1:21" ht="12" customHeight="1" x14ac:dyDescent="0.25">
      <c r="A2" s="25"/>
      <c r="B2" s="25"/>
      <c r="C2" s="83"/>
      <c r="D2" s="83"/>
      <c r="E2" s="83"/>
      <c r="F2" s="83"/>
      <c r="G2" s="83"/>
      <c r="H2" s="83"/>
      <c r="I2" s="83"/>
      <c r="J2" s="83"/>
      <c r="K2" s="83"/>
    </row>
    <row r="3" spans="1:21" ht="13.5" customHeight="1" x14ac:dyDescent="0.25">
      <c r="A3" s="100" t="s">
        <v>20</v>
      </c>
      <c r="B3" s="91"/>
      <c r="C3" s="91"/>
      <c r="D3" s="91"/>
      <c r="E3" s="91"/>
      <c r="F3" s="91"/>
      <c r="G3" s="91"/>
      <c r="H3" s="91"/>
      <c r="I3" s="91"/>
      <c r="J3" s="91"/>
      <c r="K3" s="91"/>
    </row>
    <row r="4" spans="1:21" x14ac:dyDescent="0.25">
      <c r="A4" s="96" t="s">
        <v>71</v>
      </c>
      <c r="B4" s="97"/>
      <c r="C4" s="97"/>
      <c r="D4" s="97"/>
      <c r="E4" s="97"/>
      <c r="F4" s="97"/>
      <c r="G4" s="97"/>
      <c r="H4" s="97"/>
      <c r="I4" s="97"/>
      <c r="J4" s="97"/>
      <c r="K4" s="97"/>
    </row>
    <row r="5" spans="1:21" ht="18.75" customHeight="1" x14ac:dyDescent="0.25">
      <c r="A5" s="97"/>
      <c r="B5" s="97"/>
      <c r="C5" s="97"/>
      <c r="D5" s="97"/>
      <c r="E5" s="97"/>
      <c r="F5" s="97"/>
      <c r="G5" s="97"/>
      <c r="H5" s="97"/>
      <c r="I5" s="97"/>
      <c r="J5" s="97"/>
      <c r="K5" s="97"/>
    </row>
    <row r="6" spans="1:21" ht="33.75" customHeight="1" thickBot="1" x14ac:dyDescent="0.3">
      <c r="A6" s="98"/>
      <c r="B6" s="98"/>
      <c r="C6" s="98"/>
      <c r="D6" s="98"/>
      <c r="E6" s="98"/>
      <c r="F6" s="98"/>
      <c r="G6" s="98"/>
      <c r="H6" s="98"/>
      <c r="I6" s="98"/>
      <c r="J6" s="98"/>
      <c r="K6" s="97"/>
    </row>
    <row r="7" spans="1:21" ht="18" customHeight="1" thickTop="1" x14ac:dyDescent="0.25">
      <c r="A7" s="60" t="s">
        <v>17</v>
      </c>
      <c r="B7" s="51"/>
      <c r="C7" s="51"/>
      <c r="D7" s="51"/>
      <c r="E7" s="51"/>
      <c r="F7" s="51"/>
      <c r="G7" s="121" t="s">
        <v>22</v>
      </c>
      <c r="H7" s="121"/>
      <c r="I7" s="122"/>
      <c r="J7" s="122"/>
      <c r="K7" s="122"/>
      <c r="L7" s="2"/>
      <c r="M7" s="3"/>
      <c r="N7" s="3"/>
      <c r="O7" s="3"/>
      <c r="P7" s="3"/>
      <c r="Q7" s="3"/>
      <c r="R7" s="3"/>
      <c r="S7" s="3"/>
      <c r="T7" s="3"/>
      <c r="U7" s="3"/>
    </row>
    <row r="8" spans="1:21" ht="18" customHeight="1" x14ac:dyDescent="0.25">
      <c r="A8" s="88" t="s">
        <v>3</v>
      </c>
      <c r="B8" s="89"/>
      <c r="C8" s="109"/>
      <c r="D8" s="109"/>
      <c r="E8" s="109"/>
      <c r="F8" s="109"/>
      <c r="G8" s="88" t="s">
        <v>5</v>
      </c>
      <c r="H8" s="88"/>
      <c r="I8" s="130"/>
      <c r="J8" s="130"/>
      <c r="K8" s="130"/>
      <c r="L8" s="3"/>
      <c r="M8" s="3"/>
      <c r="N8" s="3"/>
      <c r="O8" s="3"/>
      <c r="P8" s="3"/>
      <c r="Q8" s="3"/>
      <c r="R8" s="3"/>
      <c r="S8" s="3"/>
      <c r="T8" s="3"/>
      <c r="U8" s="3"/>
    </row>
    <row r="9" spans="1:21" ht="18" customHeight="1" x14ac:dyDescent="0.25">
      <c r="A9" s="88" t="s">
        <v>21</v>
      </c>
      <c r="B9" s="89"/>
      <c r="C9" s="128"/>
      <c r="D9" s="128"/>
      <c r="E9" s="128"/>
      <c r="F9" s="128"/>
      <c r="G9" s="88" t="s">
        <v>6</v>
      </c>
      <c r="H9" s="89"/>
      <c r="I9" s="128"/>
      <c r="J9" s="128"/>
      <c r="K9" s="128"/>
      <c r="L9" s="3"/>
      <c r="M9" s="3"/>
      <c r="N9" s="3"/>
      <c r="O9" s="3"/>
      <c r="P9" s="3"/>
      <c r="Q9" s="3"/>
      <c r="R9" s="3"/>
      <c r="S9" s="3"/>
      <c r="T9" s="3"/>
      <c r="U9" s="3"/>
    </row>
    <row r="10" spans="1:21" ht="18" customHeight="1" x14ac:dyDescent="0.25">
      <c r="A10" s="88" t="s">
        <v>7</v>
      </c>
      <c r="B10" s="89"/>
      <c r="C10" s="6" t="s">
        <v>4</v>
      </c>
      <c r="D10" s="129"/>
      <c r="E10" s="128"/>
      <c r="F10" s="128"/>
      <c r="G10" s="88" t="s">
        <v>8</v>
      </c>
      <c r="H10" s="89"/>
      <c r="I10" s="14" t="s">
        <v>0</v>
      </c>
      <c r="J10" s="123"/>
      <c r="K10" s="124"/>
      <c r="L10" s="4"/>
      <c r="M10" s="4"/>
      <c r="N10" s="4"/>
      <c r="O10" s="4"/>
      <c r="P10" s="4"/>
      <c r="Q10" s="4"/>
      <c r="R10" s="4"/>
      <c r="S10" s="4"/>
      <c r="T10" s="4"/>
      <c r="U10" s="4"/>
    </row>
    <row r="11" spans="1:21" ht="18" customHeight="1" x14ac:dyDescent="0.25">
      <c r="A11" s="88" t="s">
        <v>9</v>
      </c>
      <c r="B11" s="89"/>
      <c r="C11" s="5" t="s">
        <v>2</v>
      </c>
      <c r="D11" s="129"/>
      <c r="E11" s="128"/>
      <c r="F11" s="128"/>
      <c r="G11" s="88" t="s">
        <v>18</v>
      </c>
      <c r="H11" s="89"/>
      <c r="I11" s="14" t="s">
        <v>1</v>
      </c>
      <c r="J11" s="123"/>
      <c r="K11" s="124"/>
    </row>
    <row r="12" spans="1:21" ht="18" customHeight="1" x14ac:dyDescent="0.25">
      <c r="A12" s="88" t="s">
        <v>23</v>
      </c>
      <c r="B12" s="89"/>
      <c r="C12" s="89"/>
      <c r="D12" s="89"/>
      <c r="E12" s="89"/>
      <c r="F12" s="89"/>
      <c r="G12" s="89"/>
      <c r="H12" s="89"/>
      <c r="I12" s="89"/>
      <c r="J12" s="89"/>
      <c r="K12" s="89"/>
    </row>
    <row r="13" spans="1:21" x14ac:dyDescent="0.25">
      <c r="A13" s="93"/>
      <c r="B13" s="93"/>
      <c r="C13" s="93"/>
      <c r="D13" s="93"/>
      <c r="E13" s="93"/>
      <c r="F13" s="93"/>
      <c r="G13" s="93"/>
      <c r="H13" s="93"/>
      <c r="I13" s="93"/>
      <c r="J13" s="93"/>
      <c r="K13" s="93"/>
    </row>
    <row r="14" spans="1:21" x14ac:dyDescent="0.25">
      <c r="A14" s="94"/>
      <c r="B14" s="94"/>
      <c r="C14" s="94"/>
      <c r="D14" s="94"/>
      <c r="E14" s="94"/>
      <c r="F14" s="94"/>
      <c r="G14" s="94"/>
      <c r="H14" s="94"/>
      <c r="I14" s="94"/>
      <c r="J14" s="94"/>
      <c r="K14" s="94"/>
    </row>
    <row r="15" spans="1:21" x14ac:dyDescent="0.25">
      <c r="A15" s="94"/>
      <c r="B15" s="94"/>
      <c r="C15" s="94"/>
      <c r="D15" s="94"/>
      <c r="E15" s="94"/>
      <c r="F15" s="94"/>
      <c r="G15" s="94"/>
      <c r="H15" s="94"/>
      <c r="I15" s="94"/>
      <c r="J15" s="94"/>
      <c r="K15" s="94"/>
    </row>
    <row r="16" spans="1:21" ht="15.75" thickBot="1" x14ac:dyDescent="0.3">
      <c r="A16" s="95"/>
      <c r="B16" s="95"/>
      <c r="C16" s="95"/>
      <c r="D16" s="95"/>
      <c r="E16" s="95"/>
      <c r="F16" s="95"/>
      <c r="G16" s="95"/>
      <c r="H16" s="95"/>
      <c r="I16" s="95"/>
      <c r="J16" s="95"/>
      <c r="K16" s="95"/>
    </row>
    <row r="17" spans="1:11" ht="15.75" thickTop="1" x14ac:dyDescent="0.25">
      <c r="A17" s="125" t="s">
        <v>69</v>
      </c>
      <c r="B17" s="126"/>
      <c r="C17" s="126"/>
      <c r="D17" s="126"/>
      <c r="E17" s="126"/>
      <c r="F17" s="126"/>
      <c r="G17" s="126"/>
      <c r="H17" s="126"/>
      <c r="I17" s="126"/>
      <c r="J17" s="126"/>
      <c r="K17" s="126"/>
    </row>
    <row r="18" spans="1:11" x14ac:dyDescent="0.25">
      <c r="A18" s="127"/>
      <c r="B18" s="127"/>
      <c r="C18" s="127"/>
      <c r="D18" s="127"/>
      <c r="E18" s="127"/>
      <c r="F18" s="127"/>
      <c r="G18" s="127"/>
      <c r="H18" s="127"/>
      <c r="I18" s="127"/>
      <c r="J18" s="127"/>
      <c r="K18" s="127"/>
    </row>
    <row r="19" spans="1:11" ht="15" customHeight="1" x14ac:dyDescent="0.25">
      <c r="A19" s="55"/>
      <c r="B19" s="92" t="s">
        <v>27</v>
      </c>
      <c r="C19" s="92"/>
      <c r="D19" s="1"/>
      <c r="E19" s="1"/>
      <c r="F19" s="1"/>
      <c r="G19" s="1"/>
      <c r="H19" s="1"/>
      <c r="I19" s="1"/>
      <c r="J19" s="1"/>
    </row>
    <row r="20" spans="1:11" ht="18" customHeight="1" x14ac:dyDescent="0.25">
      <c r="A20" s="27"/>
      <c r="B20" s="99" t="s">
        <v>81</v>
      </c>
      <c r="C20" s="99"/>
      <c r="D20" s="99"/>
      <c r="E20" s="99"/>
      <c r="F20" s="86"/>
      <c r="G20" s="86"/>
      <c r="H20" s="86"/>
      <c r="I20" s="86"/>
      <c r="J20" s="86"/>
      <c r="K20" s="86"/>
    </row>
    <row r="21" spans="1:11" x14ac:dyDescent="0.25">
      <c r="A21" s="55"/>
      <c r="B21" s="90" t="s">
        <v>70</v>
      </c>
      <c r="C21" s="91"/>
      <c r="D21" s="91"/>
      <c r="E21" s="91"/>
      <c r="F21" s="91"/>
      <c r="G21" s="91"/>
      <c r="H21" s="91"/>
      <c r="I21" s="91"/>
      <c r="J21" s="91"/>
      <c r="K21" s="91"/>
    </row>
    <row r="22" spans="1:11" x14ac:dyDescent="0.25">
      <c r="A22" s="87" t="s">
        <v>79</v>
      </c>
      <c r="B22" s="87"/>
      <c r="C22" s="87"/>
      <c r="D22" s="1"/>
      <c r="E22" s="1"/>
      <c r="F22" s="1"/>
      <c r="G22" s="1"/>
      <c r="H22" s="1"/>
      <c r="I22" s="1"/>
      <c r="J22" s="1"/>
    </row>
    <row r="23" spans="1:11" ht="17.25" customHeight="1" x14ac:dyDescent="0.25">
      <c r="A23" s="1"/>
      <c r="B23" s="90" t="s">
        <v>73</v>
      </c>
      <c r="C23" s="91"/>
      <c r="D23" s="91"/>
      <c r="E23" s="91"/>
      <c r="F23" s="1"/>
      <c r="G23" s="90" t="s">
        <v>75</v>
      </c>
      <c r="H23" s="90"/>
      <c r="I23" s="90"/>
      <c r="J23" s="108"/>
      <c r="K23" s="108"/>
    </row>
    <row r="24" spans="1:11" ht="18" customHeight="1" x14ac:dyDescent="0.25">
      <c r="A24" s="1"/>
      <c r="B24" s="90" t="s">
        <v>74</v>
      </c>
      <c r="C24" s="91"/>
      <c r="D24" s="91"/>
      <c r="E24" s="91"/>
      <c r="F24" s="1"/>
      <c r="G24" s="90" t="s">
        <v>33</v>
      </c>
      <c r="H24" s="91"/>
      <c r="I24" s="91"/>
      <c r="J24" s="91"/>
      <c r="K24" s="77"/>
    </row>
    <row r="25" spans="1:11" ht="18" customHeight="1" x14ac:dyDescent="0.25">
      <c r="A25" s="1"/>
      <c r="B25" s="90" t="s">
        <v>32</v>
      </c>
      <c r="C25" s="108"/>
      <c r="D25" s="109"/>
      <c r="E25" s="114"/>
      <c r="F25" s="114"/>
      <c r="G25" s="114"/>
      <c r="H25" s="114"/>
      <c r="I25" s="114"/>
      <c r="J25" s="114"/>
      <c r="K25" s="114"/>
    </row>
    <row r="26" spans="1:11" ht="7.5" customHeight="1" thickBot="1" x14ac:dyDescent="0.3">
      <c r="A26" s="1"/>
      <c r="B26" s="1"/>
      <c r="C26" s="1"/>
      <c r="D26" s="1"/>
      <c r="E26" s="1"/>
      <c r="F26" s="1"/>
      <c r="G26" s="1"/>
      <c r="H26" s="1"/>
      <c r="I26" s="1"/>
      <c r="J26" s="1"/>
    </row>
    <row r="27" spans="1:11" ht="15" customHeight="1" thickTop="1" x14ac:dyDescent="0.25">
      <c r="A27" s="103" t="s">
        <v>34</v>
      </c>
      <c r="B27" s="104"/>
      <c r="C27" s="104"/>
      <c r="D27" s="104"/>
      <c r="E27" s="104"/>
      <c r="F27" s="104"/>
      <c r="G27" s="104"/>
      <c r="H27" s="104"/>
      <c r="I27" s="104"/>
      <c r="J27" s="104"/>
      <c r="K27" s="105"/>
    </row>
    <row r="28" spans="1:11" x14ac:dyDescent="0.25">
      <c r="A28" s="106"/>
      <c r="B28" s="106"/>
      <c r="C28" s="106"/>
      <c r="D28" s="106"/>
      <c r="E28" s="106"/>
      <c r="F28" s="106"/>
      <c r="G28" s="106"/>
      <c r="H28" s="106"/>
      <c r="I28" s="106"/>
      <c r="J28" s="106"/>
      <c r="K28" s="107"/>
    </row>
    <row r="29" spans="1:11" ht="18" customHeight="1" x14ac:dyDescent="0.25">
      <c r="A29" s="1" t="s">
        <v>10</v>
      </c>
      <c r="B29" s="1"/>
      <c r="C29" s="109"/>
      <c r="D29" s="109"/>
      <c r="E29" s="109"/>
      <c r="F29" s="110"/>
      <c r="G29" s="88" t="s">
        <v>13</v>
      </c>
      <c r="H29" s="89"/>
      <c r="I29" s="89"/>
      <c r="J29" s="113"/>
      <c r="K29" s="113"/>
    </row>
    <row r="30" spans="1:11" ht="21.75" customHeight="1" x14ac:dyDescent="0.25">
      <c r="A30" s="20" t="s">
        <v>72</v>
      </c>
      <c r="B30" s="1"/>
      <c r="C30" s="28"/>
      <c r="D30" s="28" t="s">
        <v>29</v>
      </c>
      <c r="E30" s="28"/>
      <c r="F30" s="88" t="s">
        <v>30</v>
      </c>
      <c r="G30" s="88"/>
      <c r="H30" s="58"/>
      <c r="I30" s="88" t="s">
        <v>31</v>
      </c>
      <c r="J30" s="88"/>
      <c r="K30" s="61"/>
    </row>
    <row r="31" spans="1:11" ht="18" customHeight="1" x14ac:dyDescent="0.25">
      <c r="A31" s="1" t="s">
        <v>11</v>
      </c>
      <c r="B31" s="1"/>
      <c r="C31" s="109"/>
      <c r="D31" s="109"/>
      <c r="E31" s="109"/>
      <c r="F31" s="110"/>
      <c r="G31" s="88" t="s">
        <v>14</v>
      </c>
      <c r="H31" s="89"/>
      <c r="I31" s="89"/>
      <c r="J31" s="109"/>
      <c r="K31" s="110"/>
    </row>
    <row r="32" spans="1:11" ht="19.5" customHeight="1" x14ac:dyDescent="0.25">
      <c r="A32" s="1" t="s">
        <v>12</v>
      </c>
      <c r="B32" s="1"/>
      <c r="C32" s="111"/>
      <c r="D32" s="111"/>
      <c r="E32" s="111"/>
      <c r="F32" s="112"/>
      <c r="G32" s="88" t="s">
        <v>35</v>
      </c>
      <c r="H32" s="89"/>
      <c r="I32" s="89"/>
      <c r="J32" s="119"/>
      <c r="K32" s="120"/>
    </row>
    <row r="33" spans="1:11" ht="12" customHeight="1" thickBot="1" x14ac:dyDescent="0.3">
      <c r="A33" s="62"/>
      <c r="B33" s="62"/>
      <c r="C33" s="63"/>
      <c r="D33" s="63"/>
      <c r="E33" s="63"/>
      <c r="F33" s="62"/>
      <c r="G33" s="64"/>
      <c r="H33" s="62"/>
      <c r="I33" s="65"/>
      <c r="J33" s="66"/>
      <c r="K33" s="67"/>
    </row>
    <row r="34" spans="1:11" ht="35.25" customHeight="1" thickTop="1" x14ac:dyDescent="0.25">
      <c r="A34" s="101" t="s">
        <v>76</v>
      </c>
      <c r="B34" s="101"/>
      <c r="C34" s="101"/>
      <c r="D34" s="102"/>
      <c r="E34" s="102"/>
      <c r="F34" s="102"/>
      <c r="G34" s="102"/>
      <c r="H34" s="102"/>
      <c r="I34" s="102"/>
      <c r="J34" s="102"/>
      <c r="K34" s="98"/>
    </row>
    <row r="35" spans="1:11" ht="12" customHeight="1" x14ac:dyDescent="0.25">
      <c r="A35" s="21"/>
      <c r="B35" s="21"/>
      <c r="C35" s="21"/>
      <c r="D35" s="15"/>
      <c r="E35" s="15"/>
      <c r="F35" s="15"/>
      <c r="G35" s="29" t="s">
        <v>24</v>
      </c>
      <c r="H35" s="30" t="s">
        <v>25</v>
      </c>
      <c r="I35" s="15"/>
      <c r="J35" s="15"/>
      <c r="K35" s="13"/>
    </row>
    <row r="36" spans="1:11" ht="18" customHeight="1" x14ac:dyDescent="0.25">
      <c r="A36" s="1" t="s">
        <v>15</v>
      </c>
      <c r="B36" s="109"/>
      <c r="C36" s="109"/>
      <c r="D36" s="109"/>
      <c r="E36" s="109"/>
      <c r="F36" s="109"/>
      <c r="G36" s="12"/>
      <c r="H36" s="19"/>
      <c r="I36" s="32" t="s">
        <v>16</v>
      </c>
      <c r="J36" s="116"/>
      <c r="K36" s="117"/>
    </row>
    <row r="37" spans="1:11" ht="12" customHeight="1" x14ac:dyDescent="0.25">
      <c r="A37" s="1"/>
      <c r="B37" s="1"/>
      <c r="C37" s="1"/>
      <c r="D37" s="1"/>
      <c r="E37" s="1"/>
      <c r="F37" s="1"/>
      <c r="G37" s="8"/>
      <c r="H37" s="26"/>
      <c r="I37" s="20"/>
      <c r="J37" s="1"/>
    </row>
    <row r="38" spans="1:11" ht="18" customHeight="1" x14ac:dyDescent="0.25">
      <c r="A38" s="1" t="s">
        <v>15</v>
      </c>
      <c r="B38" s="109"/>
      <c r="C38" s="109"/>
      <c r="D38" s="109"/>
      <c r="E38" s="109"/>
      <c r="F38" s="109"/>
      <c r="G38" s="7"/>
      <c r="H38" s="10"/>
      <c r="I38" s="32" t="s">
        <v>16</v>
      </c>
      <c r="J38" s="116"/>
      <c r="K38" s="117"/>
    </row>
    <row r="39" spans="1:11" ht="12" customHeight="1" x14ac:dyDescent="0.25">
      <c r="A39" s="1"/>
      <c r="C39" s="17"/>
      <c r="D39" s="17"/>
      <c r="E39" s="17"/>
      <c r="F39" s="17"/>
      <c r="G39" s="9"/>
      <c r="H39" s="11"/>
      <c r="I39" s="22"/>
      <c r="J39" s="18"/>
    </row>
    <row r="40" spans="1:11" ht="18" customHeight="1" x14ac:dyDescent="0.25">
      <c r="A40" s="1" t="s">
        <v>15</v>
      </c>
      <c r="B40" s="109"/>
      <c r="C40" s="109"/>
      <c r="D40" s="109"/>
      <c r="E40" s="109"/>
      <c r="F40" s="109"/>
      <c r="G40" s="7"/>
      <c r="H40" s="10"/>
      <c r="I40" s="33" t="s">
        <v>16</v>
      </c>
      <c r="J40" s="118"/>
      <c r="K40" s="118"/>
    </row>
    <row r="41" spans="1:11" ht="12" customHeight="1" x14ac:dyDescent="0.25">
      <c r="B41" s="1"/>
      <c r="C41" s="1"/>
      <c r="D41" s="7"/>
      <c r="E41" s="7"/>
      <c r="F41" s="7"/>
      <c r="G41" s="7"/>
      <c r="H41" s="10"/>
      <c r="I41" s="23"/>
      <c r="J41" s="16"/>
    </row>
    <row r="42" spans="1:11" ht="18" customHeight="1" x14ac:dyDescent="0.25">
      <c r="A42" s="1" t="s">
        <v>15</v>
      </c>
      <c r="B42" s="109"/>
      <c r="C42" s="109"/>
      <c r="D42" s="109"/>
      <c r="E42" s="109"/>
      <c r="F42" s="109"/>
      <c r="G42" s="7"/>
      <c r="H42" s="10"/>
      <c r="I42" s="33" t="s">
        <v>16</v>
      </c>
      <c r="J42" s="118"/>
      <c r="K42" s="118"/>
    </row>
    <row r="43" spans="1:11" ht="12" customHeight="1" x14ac:dyDescent="0.25">
      <c r="G43" s="8"/>
      <c r="H43" s="26"/>
      <c r="I43" s="24"/>
    </row>
    <row r="44" spans="1:11" ht="18" customHeight="1" x14ac:dyDescent="0.25">
      <c r="A44" s="1" t="s">
        <v>15</v>
      </c>
      <c r="B44" s="109"/>
      <c r="C44" s="109"/>
      <c r="D44" s="109"/>
      <c r="E44" s="109"/>
      <c r="F44" s="109"/>
      <c r="G44" s="80"/>
      <c r="H44" s="28"/>
      <c r="I44" s="33" t="s">
        <v>16</v>
      </c>
      <c r="J44" s="118"/>
      <c r="K44" s="118"/>
    </row>
    <row r="45" spans="1:11" ht="23.25" customHeight="1" x14ac:dyDescent="0.25">
      <c r="A45" s="115" t="s">
        <v>80</v>
      </c>
      <c r="B45" s="115"/>
      <c r="C45" s="115"/>
      <c r="D45" s="115"/>
      <c r="E45" s="115"/>
      <c r="F45" s="115"/>
      <c r="G45" s="115"/>
      <c r="H45" s="115"/>
      <c r="I45" s="115"/>
      <c r="J45" s="115"/>
      <c r="K45" s="31" t="s">
        <v>19</v>
      </c>
    </row>
  </sheetData>
  <sheetProtection password="A88A" sheet="1" objects="1" scenarios="1" selectLockedCells="1"/>
  <mergeCells count="60">
    <mergeCell ref="G7:H7"/>
    <mergeCell ref="I7:K7"/>
    <mergeCell ref="J10:K10"/>
    <mergeCell ref="J11:K11"/>
    <mergeCell ref="G24:J24"/>
    <mergeCell ref="A17:K18"/>
    <mergeCell ref="C8:F8"/>
    <mergeCell ref="C9:F9"/>
    <mergeCell ref="D10:F10"/>
    <mergeCell ref="D11:F11"/>
    <mergeCell ref="I8:K8"/>
    <mergeCell ref="I9:K9"/>
    <mergeCell ref="G11:H11"/>
    <mergeCell ref="G8:H8"/>
    <mergeCell ref="G31:I31"/>
    <mergeCell ref="A45:J45"/>
    <mergeCell ref="B36:F36"/>
    <mergeCell ref="B38:F38"/>
    <mergeCell ref="B40:F40"/>
    <mergeCell ref="B42:F42"/>
    <mergeCell ref="J36:K36"/>
    <mergeCell ref="J38:K38"/>
    <mergeCell ref="J40:K40"/>
    <mergeCell ref="J42:K42"/>
    <mergeCell ref="B44:F44"/>
    <mergeCell ref="J44:K44"/>
    <mergeCell ref="J32:K32"/>
    <mergeCell ref="G32:I32"/>
    <mergeCell ref="A3:K3"/>
    <mergeCell ref="A34:K34"/>
    <mergeCell ref="A27:K28"/>
    <mergeCell ref="B25:C25"/>
    <mergeCell ref="C31:F31"/>
    <mergeCell ref="C32:F32"/>
    <mergeCell ref="J29:K29"/>
    <mergeCell ref="G29:I29"/>
    <mergeCell ref="C29:F29"/>
    <mergeCell ref="F30:G30"/>
    <mergeCell ref="I30:J30"/>
    <mergeCell ref="D25:K25"/>
    <mergeCell ref="G23:K23"/>
    <mergeCell ref="B23:E23"/>
    <mergeCell ref="B24:E24"/>
    <mergeCell ref="J31:K31"/>
    <mergeCell ref="C1:K2"/>
    <mergeCell ref="A1:B1"/>
    <mergeCell ref="F20:K20"/>
    <mergeCell ref="A22:C22"/>
    <mergeCell ref="A9:B9"/>
    <mergeCell ref="A11:B11"/>
    <mergeCell ref="A10:B10"/>
    <mergeCell ref="B21:K21"/>
    <mergeCell ref="B19:C19"/>
    <mergeCell ref="A12:K12"/>
    <mergeCell ref="A13:K16"/>
    <mergeCell ref="G9:H9"/>
    <mergeCell ref="G10:H10"/>
    <mergeCell ref="A4:K6"/>
    <mergeCell ref="B20:E20"/>
    <mergeCell ref="A8:B8"/>
  </mergeCells>
  <dataValidations count="1">
    <dataValidation type="textLength" allowBlank="1" showInputMessage="1" showErrorMessage="1" sqref="A13:K16">
      <formula1>0</formula1>
      <formula2>500</formula2>
    </dataValidation>
  </dataValidations>
  <printOptions horizontalCentered="1" verticalCentered="1"/>
  <pageMargins left="0" right="0.25" top="0.25" bottom="0.2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9" r:id="rId4" name="Option Button 25">
              <controlPr defaultSize="0" autoFill="0" autoLine="0" autoPict="0">
                <anchor moveWithCells="1">
                  <from>
                    <xdr:col>7</xdr:col>
                    <xdr:colOff>152400</xdr:colOff>
                    <xdr:row>34</xdr:row>
                    <xdr:rowOff>142875</xdr:rowOff>
                  </from>
                  <to>
                    <xdr:col>7</xdr:col>
                    <xdr:colOff>457200</xdr:colOff>
                    <xdr:row>36</xdr:row>
                    <xdr:rowOff>0</xdr:rowOff>
                  </to>
                </anchor>
              </controlPr>
            </control>
          </mc:Choice>
        </mc:AlternateContent>
        <mc:AlternateContent xmlns:mc="http://schemas.openxmlformats.org/markup-compatibility/2006">
          <mc:Choice Requires="x14">
            <control shapeId="1051" r:id="rId5" name="Option Button 27">
              <controlPr defaultSize="0" autoFill="0" autoLine="0" autoPict="0">
                <anchor moveWithCells="1">
                  <from>
                    <xdr:col>6</xdr:col>
                    <xdr:colOff>190500</xdr:colOff>
                    <xdr:row>36</xdr:row>
                    <xdr:rowOff>219075</xdr:rowOff>
                  </from>
                  <to>
                    <xdr:col>6</xdr:col>
                    <xdr:colOff>495300</xdr:colOff>
                    <xdr:row>38</xdr:row>
                    <xdr:rowOff>0</xdr:rowOff>
                  </to>
                </anchor>
              </controlPr>
            </control>
          </mc:Choice>
        </mc:AlternateContent>
        <mc:AlternateContent xmlns:mc="http://schemas.openxmlformats.org/markup-compatibility/2006">
          <mc:Choice Requires="x14">
            <control shapeId="1052" r:id="rId6" name="Option Button 28">
              <controlPr defaultSize="0" autoFill="0" autoLine="0" autoPict="0">
                <anchor moveWithCells="1">
                  <from>
                    <xdr:col>7</xdr:col>
                    <xdr:colOff>152400</xdr:colOff>
                    <xdr:row>36</xdr:row>
                    <xdr:rowOff>219075</xdr:rowOff>
                  </from>
                  <to>
                    <xdr:col>7</xdr:col>
                    <xdr:colOff>457200</xdr:colOff>
                    <xdr:row>38</xdr:row>
                    <xdr:rowOff>0</xdr:rowOff>
                  </to>
                </anchor>
              </controlPr>
            </control>
          </mc:Choice>
        </mc:AlternateContent>
        <mc:AlternateContent xmlns:mc="http://schemas.openxmlformats.org/markup-compatibility/2006">
          <mc:Choice Requires="x14">
            <control shapeId="1053" r:id="rId7" name="Group Box 29">
              <controlPr defaultSize="0" autoFill="0" autoPict="0">
                <anchor moveWithCells="1">
                  <from>
                    <xdr:col>6</xdr:col>
                    <xdr:colOff>9525</xdr:colOff>
                    <xdr:row>34</xdr:row>
                    <xdr:rowOff>123825</xdr:rowOff>
                  </from>
                  <to>
                    <xdr:col>8</xdr:col>
                    <xdr:colOff>9525</xdr:colOff>
                    <xdr:row>36</xdr:row>
                    <xdr:rowOff>0</xdr:rowOff>
                  </to>
                </anchor>
              </controlPr>
            </control>
          </mc:Choice>
        </mc:AlternateContent>
        <mc:AlternateContent xmlns:mc="http://schemas.openxmlformats.org/markup-compatibility/2006">
          <mc:Choice Requires="x14">
            <control shapeId="1054" r:id="rId8" name="Group Box 30">
              <controlPr defaultSize="0" autoFill="0" autoPict="0">
                <anchor moveWithCells="1">
                  <from>
                    <xdr:col>6</xdr:col>
                    <xdr:colOff>0</xdr:colOff>
                    <xdr:row>36</xdr:row>
                    <xdr:rowOff>200025</xdr:rowOff>
                  </from>
                  <to>
                    <xdr:col>8</xdr:col>
                    <xdr:colOff>0</xdr:colOff>
                    <xdr:row>38</xdr:row>
                    <xdr:rowOff>28575</xdr:rowOff>
                  </to>
                </anchor>
              </controlPr>
            </control>
          </mc:Choice>
        </mc:AlternateContent>
        <mc:AlternateContent xmlns:mc="http://schemas.openxmlformats.org/markup-compatibility/2006">
          <mc:Choice Requires="x14">
            <control shapeId="1055" r:id="rId9" name="Group Box 31">
              <controlPr defaultSize="0" autoFill="0" autoPict="0">
                <anchor moveWithCells="1">
                  <from>
                    <xdr:col>6</xdr:col>
                    <xdr:colOff>0</xdr:colOff>
                    <xdr:row>38</xdr:row>
                    <xdr:rowOff>200025</xdr:rowOff>
                  </from>
                  <to>
                    <xdr:col>8</xdr:col>
                    <xdr:colOff>0</xdr:colOff>
                    <xdr:row>40</xdr:row>
                    <xdr:rowOff>28575</xdr:rowOff>
                  </to>
                </anchor>
              </controlPr>
            </control>
          </mc:Choice>
        </mc:AlternateContent>
        <mc:AlternateContent xmlns:mc="http://schemas.openxmlformats.org/markup-compatibility/2006">
          <mc:Choice Requires="x14">
            <control shapeId="1056" r:id="rId10" name="Group Box 32">
              <controlPr defaultSize="0" autoFill="0" autoPict="0">
                <anchor moveWithCells="1">
                  <from>
                    <xdr:col>6</xdr:col>
                    <xdr:colOff>9525</xdr:colOff>
                    <xdr:row>40</xdr:row>
                    <xdr:rowOff>200025</xdr:rowOff>
                  </from>
                  <to>
                    <xdr:col>8</xdr:col>
                    <xdr:colOff>9525</xdr:colOff>
                    <xdr:row>42</xdr:row>
                    <xdr:rowOff>28575</xdr:rowOff>
                  </to>
                </anchor>
              </controlPr>
            </control>
          </mc:Choice>
        </mc:AlternateContent>
        <mc:AlternateContent xmlns:mc="http://schemas.openxmlformats.org/markup-compatibility/2006">
          <mc:Choice Requires="x14">
            <control shapeId="1057" r:id="rId11" name="Group Box 33">
              <controlPr defaultSize="0" autoFill="0" autoPict="0">
                <anchor moveWithCells="1">
                  <from>
                    <xdr:col>6</xdr:col>
                    <xdr:colOff>9525</xdr:colOff>
                    <xdr:row>42</xdr:row>
                    <xdr:rowOff>200025</xdr:rowOff>
                  </from>
                  <to>
                    <xdr:col>8</xdr:col>
                    <xdr:colOff>9525</xdr:colOff>
                    <xdr:row>44</xdr:row>
                    <xdr:rowOff>28575</xdr:rowOff>
                  </to>
                </anchor>
              </controlPr>
            </control>
          </mc:Choice>
        </mc:AlternateContent>
        <mc:AlternateContent xmlns:mc="http://schemas.openxmlformats.org/markup-compatibility/2006">
          <mc:Choice Requires="x14">
            <control shapeId="1058" r:id="rId12" name="Option Button 34">
              <controlPr defaultSize="0" autoFill="0" autoLine="0" autoPict="0">
                <anchor moveWithCells="1">
                  <from>
                    <xdr:col>6</xdr:col>
                    <xdr:colOff>190500</xdr:colOff>
                    <xdr:row>38</xdr:row>
                    <xdr:rowOff>219075</xdr:rowOff>
                  </from>
                  <to>
                    <xdr:col>6</xdr:col>
                    <xdr:colOff>495300</xdr:colOff>
                    <xdr:row>40</xdr:row>
                    <xdr:rowOff>0</xdr:rowOff>
                  </to>
                </anchor>
              </controlPr>
            </control>
          </mc:Choice>
        </mc:AlternateContent>
        <mc:AlternateContent xmlns:mc="http://schemas.openxmlformats.org/markup-compatibility/2006">
          <mc:Choice Requires="x14">
            <control shapeId="1059" r:id="rId13" name="Option Button 35">
              <controlPr defaultSize="0" autoFill="0" autoLine="0" autoPict="0">
                <anchor moveWithCells="1">
                  <from>
                    <xdr:col>7</xdr:col>
                    <xdr:colOff>152400</xdr:colOff>
                    <xdr:row>39</xdr:row>
                    <xdr:rowOff>0</xdr:rowOff>
                  </from>
                  <to>
                    <xdr:col>7</xdr:col>
                    <xdr:colOff>457200</xdr:colOff>
                    <xdr:row>40</xdr:row>
                    <xdr:rowOff>0</xdr:rowOff>
                  </to>
                </anchor>
              </controlPr>
            </control>
          </mc:Choice>
        </mc:AlternateContent>
        <mc:AlternateContent xmlns:mc="http://schemas.openxmlformats.org/markup-compatibility/2006">
          <mc:Choice Requires="x14">
            <control shapeId="1060" r:id="rId14" name="Option Button 36">
              <controlPr defaultSize="0" autoFill="0" autoLine="0" autoPict="0">
                <anchor moveWithCells="1">
                  <from>
                    <xdr:col>6</xdr:col>
                    <xdr:colOff>190500</xdr:colOff>
                    <xdr:row>40</xdr:row>
                    <xdr:rowOff>219075</xdr:rowOff>
                  </from>
                  <to>
                    <xdr:col>6</xdr:col>
                    <xdr:colOff>495300</xdr:colOff>
                    <xdr:row>42</xdr:row>
                    <xdr:rowOff>0</xdr:rowOff>
                  </to>
                </anchor>
              </controlPr>
            </control>
          </mc:Choice>
        </mc:AlternateContent>
        <mc:AlternateContent xmlns:mc="http://schemas.openxmlformats.org/markup-compatibility/2006">
          <mc:Choice Requires="x14">
            <control shapeId="1061" r:id="rId15" name="Option Button 37">
              <controlPr defaultSize="0" autoFill="0" autoLine="0" autoPict="0">
                <anchor moveWithCells="1">
                  <from>
                    <xdr:col>7</xdr:col>
                    <xdr:colOff>152400</xdr:colOff>
                    <xdr:row>40</xdr:row>
                    <xdr:rowOff>219075</xdr:rowOff>
                  </from>
                  <to>
                    <xdr:col>7</xdr:col>
                    <xdr:colOff>457200</xdr:colOff>
                    <xdr:row>42</xdr:row>
                    <xdr:rowOff>0</xdr:rowOff>
                  </to>
                </anchor>
              </controlPr>
            </control>
          </mc:Choice>
        </mc:AlternateContent>
        <mc:AlternateContent xmlns:mc="http://schemas.openxmlformats.org/markup-compatibility/2006">
          <mc:Choice Requires="x14">
            <control shapeId="1064" r:id="rId16" name="Option Button 40">
              <controlPr defaultSize="0" autoFill="0" autoLine="0" autoPict="0">
                <anchor moveWithCells="1">
                  <from>
                    <xdr:col>0</xdr:col>
                    <xdr:colOff>276225</xdr:colOff>
                    <xdr:row>18</xdr:row>
                    <xdr:rowOff>0</xdr:rowOff>
                  </from>
                  <to>
                    <xdr:col>0</xdr:col>
                    <xdr:colOff>581025</xdr:colOff>
                    <xdr:row>19</xdr:row>
                    <xdr:rowOff>28575</xdr:rowOff>
                  </to>
                </anchor>
              </controlPr>
            </control>
          </mc:Choice>
        </mc:AlternateContent>
        <mc:AlternateContent xmlns:mc="http://schemas.openxmlformats.org/markup-compatibility/2006">
          <mc:Choice Requires="x14">
            <control shapeId="1066" r:id="rId17" name="Option Button 42">
              <controlPr defaultSize="0" autoFill="0" autoLine="0" autoPict="0">
                <anchor moveWithCells="1">
                  <from>
                    <xdr:col>0</xdr:col>
                    <xdr:colOff>276225</xdr:colOff>
                    <xdr:row>22</xdr:row>
                    <xdr:rowOff>28575</xdr:rowOff>
                  </from>
                  <to>
                    <xdr:col>0</xdr:col>
                    <xdr:colOff>581025</xdr:colOff>
                    <xdr:row>23</xdr:row>
                    <xdr:rowOff>28575</xdr:rowOff>
                  </to>
                </anchor>
              </controlPr>
            </control>
          </mc:Choice>
        </mc:AlternateContent>
        <mc:AlternateContent xmlns:mc="http://schemas.openxmlformats.org/markup-compatibility/2006">
          <mc:Choice Requires="x14">
            <control shapeId="1067" r:id="rId18" name="Option Button 43">
              <controlPr defaultSize="0" autoFill="0" autoLine="0" autoPict="0">
                <anchor moveWithCells="1">
                  <from>
                    <xdr:col>0</xdr:col>
                    <xdr:colOff>276225</xdr:colOff>
                    <xdr:row>23</xdr:row>
                    <xdr:rowOff>28575</xdr:rowOff>
                  </from>
                  <to>
                    <xdr:col>0</xdr:col>
                    <xdr:colOff>581025</xdr:colOff>
                    <xdr:row>24</xdr:row>
                    <xdr:rowOff>19050</xdr:rowOff>
                  </to>
                </anchor>
              </controlPr>
            </control>
          </mc:Choice>
        </mc:AlternateContent>
        <mc:AlternateContent xmlns:mc="http://schemas.openxmlformats.org/markup-compatibility/2006">
          <mc:Choice Requires="x14">
            <control shapeId="1068" r:id="rId19" name="Option Button 44">
              <controlPr defaultSize="0" autoFill="0" autoLine="0" autoPict="0">
                <anchor moveWithCells="1">
                  <from>
                    <xdr:col>0</xdr:col>
                    <xdr:colOff>276225</xdr:colOff>
                    <xdr:row>24</xdr:row>
                    <xdr:rowOff>28575</xdr:rowOff>
                  </from>
                  <to>
                    <xdr:col>0</xdr:col>
                    <xdr:colOff>581025</xdr:colOff>
                    <xdr:row>25</xdr:row>
                    <xdr:rowOff>19050</xdr:rowOff>
                  </to>
                </anchor>
              </controlPr>
            </control>
          </mc:Choice>
        </mc:AlternateContent>
        <mc:AlternateContent xmlns:mc="http://schemas.openxmlformats.org/markup-compatibility/2006">
          <mc:Choice Requires="x14">
            <control shapeId="1069" r:id="rId20" name="Option Button 45">
              <controlPr defaultSize="0" autoFill="0" autoLine="0" autoPict="0">
                <anchor moveWithCells="1">
                  <from>
                    <xdr:col>5</xdr:col>
                    <xdr:colOff>133350</xdr:colOff>
                    <xdr:row>22</xdr:row>
                    <xdr:rowOff>19050</xdr:rowOff>
                  </from>
                  <to>
                    <xdr:col>5</xdr:col>
                    <xdr:colOff>438150</xdr:colOff>
                    <xdr:row>23</xdr:row>
                    <xdr:rowOff>19050</xdr:rowOff>
                  </to>
                </anchor>
              </controlPr>
            </control>
          </mc:Choice>
        </mc:AlternateContent>
        <mc:AlternateContent xmlns:mc="http://schemas.openxmlformats.org/markup-compatibility/2006">
          <mc:Choice Requires="x14">
            <control shapeId="1071" r:id="rId21" name="Group Box 47">
              <controlPr defaultSize="0" autoFill="0" autoPict="0">
                <anchor moveWithCells="1">
                  <from>
                    <xdr:col>0</xdr:col>
                    <xdr:colOff>9525</xdr:colOff>
                    <xdr:row>18</xdr:row>
                    <xdr:rowOff>0</xdr:rowOff>
                  </from>
                  <to>
                    <xdr:col>11</xdr:col>
                    <xdr:colOff>0</xdr:colOff>
                    <xdr:row>21</xdr:row>
                    <xdr:rowOff>9525</xdr:rowOff>
                  </to>
                </anchor>
              </controlPr>
            </control>
          </mc:Choice>
        </mc:AlternateContent>
        <mc:AlternateContent xmlns:mc="http://schemas.openxmlformats.org/markup-compatibility/2006">
          <mc:Choice Requires="x14">
            <control shapeId="1073" r:id="rId22" name="Group Box 49">
              <controlPr defaultSize="0" autoFill="0" autoPict="0">
                <anchor moveWithCells="1">
                  <from>
                    <xdr:col>0</xdr:col>
                    <xdr:colOff>9525</xdr:colOff>
                    <xdr:row>22</xdr:row>
                    <xdr:rowOff>0</xdr:rowOff>
                  </from>
                  <to>
                    <xdr:col>11</xdr:col>
                    <xdr:colOff>0</xdr:colOff>
                    <xdr:row>26</xdr:row>
                    <xdr:rowOff>0</xdr:rowOff>
                  </to>
                </anchor>
              </controlPr>
            </control>
          </mc:Choice>
        </mc:AlternateContent>
        <mc:AlternateContent xmlns:mc="http://schemas.openxmlformats.org/markup-compatibility/2006">
          <mc:Choice Requires="x14">
            <control shapeId="1074" r:id="rId23" name="Option Button 50">
              <controlPr defaultSize="0" autoFill="0" autoLine="0" autoPict="0">
                <anchor moveWithCells="1">
                  <from>
                    <xdr:col>2</xdr:col>
                    <xdr:colOff>333375</xdr:colOff>
                    <xdr:row>29</xdr:row>
                    <xdr:rowOff>38100</xdr:rowOff>
                  </from>
                  <to>
                    <xdr:col>3</xdr:col>
                    <xdr:colOff>47625</xdr:colOff>
                    <xdr:row>30</xdr:row>
                    <xdr:rowOff>0</xdr:rowOff>
                  </to>
                </anchor>
              </controlPr>
            </control>
          </mc:Choice>
        </mc:AlternateContent>
        <mc:AlternateContent xmlns:mc="http://schemas.openxmlformats.org/markup-compatibility/2006">
          <mc:Choice Requires="x14">
            <control shapeId="1075" r:id="rId24" name="Option Button 51">
              <controlPr defaultSize="0" autoFill="0" autoLine="0" autoPict="0">
                <anchor moveWithCells="1">
                  <from>
                    <xdr:col>4</xdr:col>
                    <xdr:colOff>304800</xdr:colOff>
                    <xdr:row>29</xdr:row>
                    <xdr:rowOff>38100</xdr:rowOff>
                  </from>
                  <to>
                    <xdr:col>4</xdr:col>
                    <xdr:colOff>609600</xdr:colOff>
                    <xdr:row>30</xdr:row>
                    <xdr:rowOff>0</xdr:rowOff>
                  </to>
                </anchor>
              </controlPr>
            </control>
          </mc:Choice>
        </mc:AlternateContent>
        <mc:AlternateContent xmlns:mc="http://schemas.openxmlformats.org/markup-compatibility/2006">
          <mc:Choice Requires="x14">
            <control shapeId="1077" r:id="rId25" name="Option Button 53">
              <controlPr defaultSize="0" autoFill="0" autoLine="0" autoPict="0">
                <anchor moveWithCells="1">
                  <from>
                    <xdr:col>7</xdr:col>
                    <xdr:colOff>304800</xdr:colOff>
                    <xdr:row>29</xdr:row>
                    <xdr:rowOff>38100</xdr:rowOff>
                  </from>
                  <to>
                    <xdr:col>8</xdr:col>
                    <xdr:colOff>9525</xdr:colOff>
                    <xdr:row>30</xdr:row>
                    <xdr:rowOff>0</xdr:rowOff>
                  </to>
                </anchor>
              </controlPr>
            </control>
          </mc:Choice>
        </mc:AlternateContent>
        <mc:AlternateContent xmlns:mc="http://schemas.openxmlformats.org/markup-compatibility/2006">
          <mc:Choice Requires="x14">
            <control shapeId="1081" r:id="rId26" name="Option Button 57">
              <controlPr defaultSize="0" autoFill="0" autoLine="0" autoPict="0">
                <anchor moveWithCells="1">
                  <from>
                    <xdr:col>0</xdr:col>
                    <xdr:colOff>276225</xdr:colOff>
                    <xdr:row>19</xdr:row>
                    <xdr:rowOff>28575</xdr:rowOff>
                  </from>
                  <to>
                    <xdr:col>0</xdr:col>
                    <xdr:colOff>581025</xdr:colOff>
                    <xdr:row>20</xdr:row>
                    <xdr:rowOff>38100</xdr:rowOff>
                  </to>
                </anchor>
              </controlPr>
            </control>
          </mc:Choice>
        </mc:AlternateContent>
        <mc:AlternateContent xmlns:mc="http://schemas.openxmlformats.org/markup-compatibility/2006">
          <mc:Choice Requires="x14">
            <control shapeId="1082" r:id="rId27" name="Option Button 58">
              <controlPr defaultSize="0" autoFill="0" autoLine="0" autoPict="0">
                <anchor moveWithCells="1">
                  <from>
                    <xdr:col>6</xdr:col>
                    <xdr:colOff>180975</xdr:colOff>
                    <xdr:row>34</xdr:row>
                    <xdr:rowOff>133350</xdr:rowOff>
                  </from>
                  <to>
                    <xdr:col>6</xdr:col>
                    <xdr:colOff>485775</xdr:colOff>
                    <xdr:row>35</xdr:row>
                    <xdr:rowOff>219075</xdr:rowOff>
                  </to>
                </anchor>
              </controlPr>
            </control>
          </mc:Choice>
        </mc:AlternateContent>
        <mc:AlternateContent xmlns:mc="http://schemas.openxmlformats.org/markup-compatibility/2006">
          <mc:Choice Requires="x14">
            <control shapeId="1083" r:id="rId28" name="Group Box 59">
              <controlPr defaultSize="0" autoFill="0" autoPict="0">
                <anchor moveWithCells="1">
                  <from>
                    <xdr:col>6</xdr:col>
                    <xdr:colOff>9525</xdr:colOff>
                    <xdr:row>42</xdr:row>
                    <xdr:rowOff>200025</xdr:rowOff>
                  </from>
                  <to>
                    <xdr:col>8</xdr:col>
                    <xdr:colOff>9525</xdr:colOff>
                    <xdr:row>44</xdr:row>
                    <xdr:rowOff>28575</xdr:rowOff>
                  </to>
                </anchor>
              </controlPr>
            </control>
          </mc:Choice>
        </mc:AlternateContent>
        <mc:AlternateContent xmlns:mc="http://schemas.openxmlformats.org/markup-compatibility/2006">
          <mc:Choice Requires="x14">
            <control shapeId="1084" r:id="rId29" name="Option Button 60">
              <controlPr defaultSize="0" autoFill="0" autoLine="0" autoPict="0">
                <anchor moveWithCells="1">
                  <from>
                    <xdr:col>6</xdr:col>
                    <xdr:colOff>190500</xdr:colOff>
                    <xdr:row>42</xdr:row>
                    <xdr:rowOff>219075</xdr:rowOff>
                  </from>
                  <to>
                    <xdr:col>6</xdr:col>
                    <xdr:colOff>495300</xdr:colOff>
                    <xdr:row>44</xdr:row>
                    <xdr:rowOff>0</xdr:rowOff>
                  </to>
                </anchor>
              </controlPr>
            </control>
          </mc:Choice>
        </mc:AlternateContent>
        <mc:AlternateContent xmlns:mc="http://schemas.openxmlformats.org/markup-compatibility/2006">
          <mc:Choice Requires="x14">
            <control shapeId="1085" r:id="rId30" name="Option Button 61">
              <controlPr defaultSize="0" autoFill="0" autoLine="0" autoPict="0">
                <anchor moveWithCells="1">
                  <from>
                    <xdr:col>7</xdr:col>
                    <xdr:colOff>152400</xdr:colOff>
                    <xdr:row>42</xdr:row>
                    <xdr:rowOff>219075</xdr:rowOff>
                  </from>
                  <to>
                    <xdr:col>7</xdr:col>
                    <xdr:colOff>457200</xdr:colOff>
                    <xdr:row>44</xdr:row>
                    <xdr:rowOff>0</xdr:rowOff>
                  </to>
                </anchor>
              </controlPr>
            </control>
          </mc:Choice>
        </mc:AlternateContent>
        <mc:AlternateContent xmlns:mc="http://schemas.openxmlformats.org/markup-compatibility/2006">
          <mc:Choice Requires="x14">
            <control shapeId="1086" r:id="rId31" name="Option Button 62">
              <controlPr defaultSize="0" autoFill="0" autoLine="0" autoPict="0">
                <anchor moveWithCells="1">
                  <from>
                    <xdr:col>5</xdr:col>
                    <xdr:colOff>133350</xdr:colOff>
                    <xdr:row>23</xdr:row>
                    <xdr:rowOff>19050</xdr:rowOff>
                  </from>
                  <to>
                    <xdr:col>5</xdr:col>
                    <xdr:colOff>438150</xdr:colOff>
                    <xdr:row>24</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96"/>
  <sheetViews>
    <sheetView showGridLines="0" view="pageLayout" topLeftCell="A19" zoomScaleNormal="100" workbookViewId="0">
      <selection activeCell="C19" sqref="C19"/>
    </sheetView>
  </sheetViews>
  <sheetFormatPr defaultRowHeight="15" x14ac:dyDescent="0.25"/>
  <cols>
    <col min="1" max="1" width="15.85546875" customWidth="1"/>
    <col min="3" max="3" width="10" customWidth="1"/>
    <col min="4" max="4" width="9" customWidth="1"/>
    <col min="8" max="8" width="8" customWidth="1"/>
    <col min="9" max="9" width="10.5703125" customWidth="1"/>
    <col min="10" max="10" width="11.28515625" customWidth="1"/>
  </cols>
  <sheetData>
    <row r="1" spans="1:10" ht="18.75" x14ac:dyDescent="0.3">
      <c r="A1" s="16" t="s">
        <v>28</v>
      </c>
      <c r="B1" s="134" t="s">
        <v>36</v>
      </c>
      <c r="C1" s="134"/>
      <c r="D1" s="134"/>
      <c r="E1" s="134"/>
      <c r="F1" s="134"/>
      <c r="G1" s="134"/>
      <c r="H1" s="134"/>
      <c r="I1" s="134"/>
      <c r="J1" s="59"/>
    </row>
    <row r="2" spans="1:10" ht="15.75" thickBot="1" x14ac:dyDescent="0.3">
      <c r="A2" s="138" t="s">
        <v>67</v>
      </c>
      <c r="B2" s="138"/>
      <c r="C2" s="138"/>
      <c r="D2" s="138"/>
      <c r="E2" s="138"/>
      <c r="F2" s="138"/>
      <c r="G2" s="138"/>
      <c r="H2" s="138"/>
      <c r="I2" s="138"/>
      <c r="J2" s="138"/>
    </row>
    <row r="3" spans="1:10" x14ac:dyDescent="0.25">
      <c r="A3" s="139" t="s">
        <v>77</v>
      </c>
      <c r="B3" s="140"/>
      <c r="C3" s="140"/>
      <c r="D3" s="140"/>
      <c r="E3" s="140"/>
      <c r="F3" s="140"/>
      <c r="G3" s="140"/>
      <c r="H3" s="140"/>
      <c r="I3" s="140"/>
      <c r="J3" s="141"/>
    </row>
    <row r="4" spans="1:10" x14ac:dyDescent="0.25">
      <c r="A4" s="142"/>
      <c r="B4" s="143"/>
      <c r="C4" s="143"/>
      <c r="D4" s="143"/>
      <c r="E4" s="143"/>
      <c r="F4" s="143"/>
      <c r="G4" s="143"/>
      <c r="H4" s="143"/>
      <c r="I4" s="143"/>
      <c r="J4" s="144"/>
    </row>
    <row r="5" spans="1:10" x14ac:dyDescent="0.25">
      <c r="A5" s="142"/>
      <c r="B5" s="143"/>
      <c r="C5" s="143"/>
      <c r="D5" s="143"/>
      <c r="E5" s="143"/>
      <c r="F5" s="143"/>
      <c r="G5" s="143"/>
      <c r="H5" s="143"/>
      <c r="I5" s="143"/>
      <c r="J5" s="144"/>
    </row>
    <row r="6" spans="1:10" x14ac:dyDescent="0.25">
      <c r="A6" s="142"/>
      <c r="B6" s="143"/>
      <c r="C6" s="143"/>
      <c r="D6" s="143"/>
      <c r="E6" s="143"/>
      <c r="F6" s="143"/>
      <c r="G6" s="143"/>
      <c r="H6" s="143"/>
      <c r="I6" s="143"/>
      <c r="J6" s="144"/>
    </row>
    <row r="7" spans="1:10" ht="15.75" thickBot="1" x14ac:dyDescent="0.3">
      <c r="A7" s="145"/>
      <c r="B7" s="146"/>
      <c r="C7" s="146"/>
      <c r="D7" s="146"/>
      <c r="E7" s="146"/>
      <c r="F7" s="146"/>
      <c r="G7" s="146"/>
      <c r="H7" s="146"/>
      <c r="I7" s="146"/>
      <c r="J7" s="147"/>
    </row>
    <row r="8" spans="1:10" ht="15.75" thickTop="1" x14ac:dyDescent="0.25">
      <c r="A8" s="37" t="s">
        <v>37</v>
      </c>
      <c r="B8" s="148"/>
      <c r="C8" s="149"/>
      <c r="D8" s="150"/>
      <c r="E8" s="38" t="s">
        <v>38</v>
      </c>
      <c r="F8" s="151"/>
      <c r="G8" s="152"/>
      <c r="H8" s="38" t="s">
        <v>39</v>
      </c>
      <c r="I8" s="148"/>
      <c r="J8" s="153"/>
    </row>
    <row r="9" spans="1:10" ht="19.5" customHeight="1" x14ac:dyDescent="0.25">
      <c r="A9" s="39" t="s">
        <v>78</v>
      </c>
      <c r="B9" s="154"/>
      <c r="C9" s="155"/>
      <c r="D9" s="156"/>
      <c r="E9" s="156"/>
      <c r="F9" s="156"/>
      <c r="G9" s="40" t="s">
        <v>40</v>
      </c>
      <c r="H9" s="68"/>
      <c r="I9" s="41" t="s">
        <v>41</v>
      </c>
      <c r="J9" s="69"/>
    </row>
    <row r="10" spans="1:10" x14ac:dyDescent="0.25">
      <c r="A10" s="42" t="s">
        <v>42</v>
      </c>
      <c r="B10" s="35" t="s">
        <v>43</v>
      </c>
      <c r="C10" s="34"/>
      <c r="D10" s="34"/>
      <c r="E10" s="34"/>
      <c r="F10" s="36" t="s">
        <v>44</v>
      </c>
      <c r="G10" s="36"/>
      <c r="H10" s="36"/>
      <c r="I10" s="36"/>
      <c r="J10" s="43"/>
    </row>
    <row r="11" spans="1:10" x14ac:dyDescent="0.25">
      <c r="A11" s="57" t="s">
        <v>68</v>
      </c>
      <c r="B11" s="44" t="s">
        <v>45</v>
      </c>
      <c r="C11" s="44" t="s">
        <v>46</v>
      </c>
      <c r="D11" s="44" t="s">
        <v>47</v>
      </c>
      <c r="E11" s="157" t="s">
        <v>48</v>
      </c>
      <c r="F11" s="158"/>
      <c r="G11" s="158"/>
      <c r="H11" s="158"/>
      <c r="I11" s="159"/>
      <c r="J11" s="45" t="s">
        <v>49</v>
      </c>
    </row>
    <row r="12" spans="1:10" x14ac:dyDescent="0.25">
      <c r="A12" s="46" t="s">
        <v>50</v>
      </c>
      <c r="B12" s="47" t="s">
        <v>51</v>
      </c>
      <c r="C12" s="71"/>
      <c r="D12" s="72"/>
      <c r="E12" s="160"/>
      <c r="F12" s="161"/>
      <c r="G12" s="161"/>
      <c r="H12" s="161"/>
      <c r="I12" s="162"/>
      <c r="J12" s="48" t="str">
        <f>IF((C12*D12)=0,"",C12*D12)</f>
        <v/>
      </c>
    </row>
    <row r="13" spans="1:10" x14ac:dyDescent="0.25">
      <c r="A13" s="46" t="s">
        <v>52</v>
      </c>
      <c r="B13" s="71"/>
      <c r="C13" s="71"/>
      <c r="D13" s="72"/>
      <c r="E13" s="135"/>
      <c r="F13" s="136"/>
      <c r="G13" s="136"/>
      <c r="H13" s="136"/>
      <c r="I13" s="137"/>
      <c r="J13" s="48" t="str">
        <f t="shared" ref="J13:J24" si="0">IF((C13*D13)=0,"",C13*D13)</f>
        <v/>
      </c>
    </row>
    <row r="14" spans="1:10" x14ac:dyDescent="0.25">
      <c r="A14" s="46" t="s">
        <v>53</v>
      </c>
      <c r="B14" s="47" t="s">
        <v>54</v>
      </c>
      <c r="C14" s="71"/>
      <c r="D14" s="72"/>
      <c r="E14" s="160"/>
      <c r="F14" s="161"/>
      <c r="G14" s="161"/>
      <c r="H14" s="161"/>
      <c r="I14" s="162"/>
      <c r="J14" s="48" t="str">
        <f t="shared" si="0"/>
        <v/>
      </c>
    </row>
    <row r="15" spans="1:10" ht="24.75" x14ac:dyDescent="0.25">
      <c r="A15" s="56" t="s">
        <v>66</v>
      </c>
      <c r="B15" s="47" t="s">
        <v>55</v>
      </c>
      <c r="C15" s="71"/>
      <c r="D15" s="72"/>
      <c r="E15" s="135"/>
      <c r="F15" s="136"/>
      <c r="G15" s="136"/>
      <c r="H15" s="136"/>
      <c r="I15" s="137"/>
      <c r="J15" s="48" t="str">
        <f t="shared" si="0"/>
        <v/>
      </c>
    </row>
    <row r="16" spans="1:10" x14ac:dyDescent="0.25">
      <c r="A16" s="46" t="s">
        <v>56</v>
      </c>
      <c r="B16" s="71"/>
      <c r="C16" s="71"/>
      <c r="D16" s="72"/>
      <c r="E16" s="160"/>
      <c r="F16" s="161"/>
      <c r="G16" s="161"/>
      <c r="H16" s="161"/>
      <c r="I16" s="162"/>
      <c r="J16" s="48" t="str">
        <f t="shared" si="0"/>
        <v/>
      </c>
    </row>
    <row r="17" spans="1:10" x14ac:dyDescent="0.25">
      <c r="A17" s="70"/>
      <c r="B17" s="71"/>
      <c r="C17" s="71"/>
      <c r="D17" s="72"/>
      <c r="E17" s="135"/>
      <c r="F17" s="136"/>
      <c r="G17" s="136"/>
      <c r="H17" s="136"/>
      <c r="I17" s="137"/>
      <c r="J17" s="48" t="str">
        <f t="shared" si="0"/>
        <v/>
      </c>
    </row>
    <row r="18" spans="1:10" x14ac:dyDescent="0.25">
      <c r="A18" s="73"/>
      <c r="B18" s="71"/>
      <c r="C18" s="71"/>
      <c r="D18" s="72"/>
      <c r="E18" s="160"/>
      <c r="F18" s="163"/>
      <c r="G18" s="163"/>
      <c r="H18" s="163"/>
      <c r="I18" s="164"/>
      <c r="J18" s="48" t="str">
        <f t="shared" si="0"/>
        <v/>
      </c>
    </row>
    <row r="19" spans="1:10" x14ac:dyDescent="0.25">
      <c r="A19" s="73"/>
      <c r="B19" s="71"/>
      <c r="C19" s="71"/>
      <c r="D19" s="72"/>
      <c r="E19" s="160"/>
      <c r="F19" s="163"/>
      <c r="G19" s="163"/>
      <c r="H19" s="163"/>
      <c r="I19" s="164"/>
      <c r="J19" s="48" t="str">
        <f t="shared" si="0"/>
        <v/>
      </c>
    </row>
    <row r="20" spans="1:10" x14ac:dyDescent="0.25">
      <c r="A20" s="73"/>
      <c r="B20" s="71"/>
      <c r="C20" s="71"/>
      <c r="D20" s="72"/>
      <c r="E20" s="160"/>
      <c r="F20" s="163"/>
      <c r="G20" s="163"/>
      <c r="H20" s="163"/>
      <c r="I20" s="164"/>
      <c r="J20" s="48" t="str">
        <f t="shared" si="0"/>
        <v/>
      </c>
    </row>
    <row r="21" spans="1:10" x14ac:dyDescent="0.25">
      <c r="A21" s="73"/>
      <c r="B21" s="71"/>
      <c r="C21" s="71"/>
      <c r="D21" s="72"/>
      <c r="E21" s="160"/>
      <c r="F21" s="163"/>
      <c r="G21" s="163"/>
      <c r="H21" s="163"/>
      <c r="I21" s="164"/>
      <c r="J21" s="48" t="str">
        <f t="shared" si="0"/>
        <v/>
      </c>
    </row>
    <row r="22" spans="1:10" x14ac:dyDescent="0.25">
      <c r="A22" s="73"/>
      <c r="B22" s="71"/>
      <c r="C22" s="71"/>
      <c r="D22" s="72"/>
      <c r="E22" s="160"/>
      <c r="F22" s="163"/>
      <c r="G22" s="163"/>
      <c r="H22" s="163"/>
      <c r="I22" s="164"/>
      <c r="J22" s="48" t="str">
        <f t="shared" si="0"/>
        <v/>
      </c>
    </row>
    <row r="23" spans="1:10" x14ac:dyDescent="0.25">
      <c r="A23" s="73"/>
      <c r="B23" s="71"/>
      <c r="C23" s="71"/>
      <c r="D23" s="72"/>
      <c r="E23" s="160"/>
      <c r="F23" s="163"/>
      <c r="G23" s="163"/>
      <c r="H23" s="163"/>
      <c r="I23" s="164"/>
      <c r="J23" s="48" t="str">
        <f t="shared" si="0"/>
        <v/>
      </c>
    </row>
    <row r="24" spans="1:10" x14ac:dyDescent="0.25">
      <c r="A24" s="74"/>
      <c r="B24" s="75"/>
      <c r="C24" s="75"/>
      <c r="D24" s="76"/>
      <c r="E24" s="131"/>
      <c r="F24" s="132"/>
      <c r="G24" s="132"/>
      <c r="H24" s="132"/>
      <c r="I24" s="133"/>
      <c r="J24" s="48" t="str">
        <f t="shared" si="0"/>
        <v/>
      </c>
    </row>
    <row r="25" spans="1:10" ht="17.25" customHeight="1" x14ac:dyDescent="0.25">
      <c r="A25" s="166" t="s">
        <v>64</v>
      </c>
      <c r="B25" s="158"/>
      <c r="C25" s="158"/>
      <c r="D25" s="158"/>
      <c r="E25" s="158"/>
      <c r="F25" s="158"/>
      <c r="G25" s="158"/>
      <c r="H25" s="158"/>
      <c r="I25" s="159"/>
      <c r="J25" s="54">
        <f>SUM(J12:J24)</f>
        <v>0</v>
      </c>
    </row>
    <row r="26" spans="1:10" ht="17.25" customHeight="1" x14ac:dyDescent="0.25">
      <c r="A26" s="46" t="s">
        <v>57</v>
      </c>
      <c r="B26" s="81" t="b">
        <v>0</v>
      </c>
      <c r="C26" s="170" t="s">
        <v>65</v>
      </c>
      <c r="D26" s="171"/>
      <c r="E26" s="171"/>
      <c r="F26" s="171"/>
      <c r="G26" s="171"/>
      <c r="H26" s="171"/>
      <c r="I26" s="172"/>
      <c r="J26" s="48">
        <f>IF(B26=TRUE,J25*0.075,0)</f>
        <v>0</v>
      </c>
    </row>
    <row r="27" spans="1:10" ht="17.25" customHeight="1" thickBot="1" x14ac:dyDescent="0.3">
      <c r="A27" s="167" t="s">
        <v>58</v>
      </c>
      <c r="B27" s="168"/>
      <c r="C27" s="168"/>
      <c r="D27" s="168"/>
      <c r="E27" s="168"/>
      <c r="F27" s="168"/>
      <c r="G27" s="168"/>
      <c r="H27" s="168"/>
      <c r="I27" s="169"/>
      <c r="J27" s="49">
        <f>J25+J26</f>
        <v>0</v>
      </c>
    </row>
    <row r="28" spans="1:10" ht="15.75" thickTop="1" x14ac:dyDescent="0.25">
      <c r="A28" s="37" t="s">
        <v>59</v>
      </c>
      <c r="B28" s="148"/>
      <c r="C28" s="149"/>
      <c r="D28" s="150"/>
      <c r="E28" s="38" t="s">
        <v>38</v>
      </c>
      <c r="F28" s="151"/>
      <c r="G28" s="152"/>
      <c r="H28" s="38" t="s">
        <v>39</v>
      </c>
      <c r="I28" s="151"/>
      <c r="J28" s="165"/>
    </row>
    <row r="29" spans="1:10" ht="19.5" customHeight="1" x14ac:dyDescent="0.25">
      <c r="A29" s="39" t="s">
        <v>78</v>
      </c>
      <c r="B29" s="154"/>
      <c r="C29" s="155"/>
      <c r="D29" s="156"/>
      <c r="E29" s="156"/>
      <c r="F29" s="156"/>
      <c r="G29" s="40" t="s">
        <v>40</v>
      </c>
      <c r="H29" s="68"/>
      <c r="I29" s="41" t="s">
        <v>41</v>
      </c>
      <c r="J29" s="79"/>
    </row>
    <row r="30" spans="1:10" x14ac:dyDescent="0.25">
      <c r="A30" s="42" t="s">
        <v>42</v>
      </c>
      <c r="B30" s="35" t="s">
        <v>43</v>
      </c>
      <c r="C30" s="34"/>
      <c r="D30" s="34"/>
      <c r="E30" s="34"/>
      <c r="F30" s="36" t="s">
        <v>44</v>
      </c>
      <c r="G30" s="36"/>
      <c r="H30" s="36"/>
      <c r="I30" s="36"/>
      <c r="J30" s="43"/>
    </row>
    <row r="31" spans="1:10" x14ac:dyDescent="0.25">
      <c r="A31" s="57" t="s">
        <v>68</v>
      </c>
      <c r="B31" s="44" t="s">
        <v>45</v>
      </c>
      <c r="C31" s="44" t="s">
        <v>46</v>
      </c>
      <c r="D31" s="44" t="s">
        <v>47</v>
      </c>
      <c r="E31" s="157" t="s">
        <v>48</v>
      </c>
      <c r="F31" s="158"/>
      <c r="G31" s="158"/>
      <c r="H31" s="158"/>
      <c r="I31" s="159"/>
      <c r="J31" s="45" t="s">
        <v>49</v>
      </c>
    </row>
    <row r="32" spans="1:10" x14ac:dyDescent="0.25">
      <c r="A32" s="46" t="s">
        <v>50</v>
      </c>
      <c r="B32" s="47" t="s">
        <v>51</v>
      </c>
      <c r="C32" s="71"/>
      <c r="D32" s="72"/>
      <c r="E32" s="160"/>
      <c r="F32" s="161"/>
      <c r="G32" s="161"/>
      <c r="H32" s="161"/>
      <c r="I32" s="162"/>
      <c r="J32" s="48" t="str">
        <f t="shared" ref="J32:J44" si="1">IF((C32*D32)=0,"",C32*D32)</f>
        <v/>
      </c>
    </row>
    <row r="33" spans="1:10" x14ac:dyDescent="0.25">
      <c r="A33" s="46" t="s">
        <v>52</v>
      </c>
      <c r="B33" s="71"/>
      <c r="C33" s="71"/>
      <c r="D33" s="72"/>
      <c r="E33" s="135"/>
      <c r="F33" s="136"/>
      <c r="G33" s="136"/>
      <c r="H33" s="136"/>
      <c r="I33" s="137"/>
      <c r="J33" s="48" t="str">
        <f t="shared" si="1"/>
        <v/>
      </c>
    </row>
    <row r="34" spans="1:10" x14ac:dyDescent="0.25">
      <c r="A34" s="46" t="s">
        <v>53</v>
      </c>
      <c r="B34" s="47" t="s">
        <v>54</v>
      </c>
      <c r="C34" s="71"/>
      <c r="D34" s="72"/>
      <c r="E34" s="160"/>
      <c r="F34" s="161"/>
      <c r="G34" s="161"/>
      <c r="H34" s="161"/>
      <c r="I34" s="162"/>
      <c r="J34" s="48" t="str">
        <f t="shared" si="1"/>
        <v/>
      </c>
    </row>
    <row r="35" spans="1:10" ht="24.75" x14ac:dyDescent="0.25">
      <c r="A35" s="56" t="s">
        <v>66</v>
      </c>
      <c r="B35" s="47" t="s">
        <v>55</v>
      </c>
      <c r="C35" s="71"/>
      <c r="D35" s="72"/>
      <c r="E35" s="135"/>
      <c r="F35" s="136"/>
      <c r="G35" s="136"/>
      <c r="H35" s="136"/>
      <c r="I35" s="137"/>
      <c r="J35" s="48" t="str">
        <f t="shared" si="1"/>
        <v/>
      </c>
    </row>
    <row r="36" spans="1:10" x14ac:dyDescent="0.25">
      <c r="A36" s="46" t="s">
        <v>56</v>
      </c>
      <c r="B36" s="71"/>
      <c r="C36" s="71"/>
      <c r="D36" s="72"/>
      <c r="E36" s="160"/>
      <c r="F36" s="161"/>
      <c r="G36" s="161"/>
      <c r="H36" s="161"/>
      <c r="I36" s="162"/>
      <c r="J36" s="48" t="str">
        <f t="shared" si="1"/>
        <v/>
      </c>
    </row>
    <row r="37" spans="1:10" x14ac:dyDescent="0.25">
      <c r="A37" s="73"/>
      <c r="B37" s="71"/>
      <c r="C37" s="71"/>
      <c r="D37" s="72"/>
      <c r="E37" s="160"/>
      <c r="F37" s="161"/>
      <c r="G37" s="161"/>
      <c r="H37" s="161"/>
      <c r="I37" s="162"/>
      <c r="J37" s="48" t="str">
        <f t="shared" si="1"/>
        <v/>
      </c>
    </row>
    <row r="38" spans="1:10" x14ac:dyDescent="0.25">
      <c r="A38" s="73"/>
      <c r="B38" s="71"/>
      <c r="C38" s="71"/>
      <c r="D38" s="72"/>
      <c r="E38" s="160"/>
      <c r="F38" s="163"/>
      <c r="G38" s="163"/>
      <c r="H38" s="163"/>
      <c r="I38" s="164"/>
      <c r="J38" s="48" t="str">
        <f t="shared" si="1"/>
        <v/>
      </c>
    </row>
    <row r="39" spans="1:10" x14ac:dyDescent="0.25">
      <c r="A39" s="73"/>
      <c r="B39" s="71"/>
      <c r="C39" s="71"/>
      <c r="D39" s="72"/>
      <c r="E39" s="160"/>
      <c r="F39" s="163"/>
      <c r="G39" s="163"/>
      <c r="H39" s="163"/>
      <c r="I39" s="164"/>
      <c r="J39" s="48" t="str">
        <f t="shared" si="1"/>
        <v/>
      </c>
    </row>
    <row r="40" spans="1:10" x14ac:dyDescent="0.25">
      <c r="A40" s="73"/>
      <c r="B40" s="71"/>
      <c r="C40" s="71"/>
      <c r="D40" s="72"/>
      <c r="E40" s="160"/>
      <c r="F40" s="163"/>
      <c r="G40" s="163"/>
      <c r="H40" s="163"/>
      <c r="I40" s="164"/>
      <c r="J40" s="48" t="str">
        <f t="shared" si="1"/>
        <v/>
      </c>
    </row>
    <row r="41" spans="1:10" x14ac:dyDescent="0.25">
      <c r="A41" s="73"/>
      <c r="B41" s="71"/>
      <c r="C41" s="71"/>
      <c r="D41" s="72"/>
      <c r="E41" s="160"/>
      <c r="F41" s="163"/>
      <c r="G41" s="163"/>
      <c r="H41" s="163"/>
      <c r="I41" s="164"/>
      <c r="J41" s="48" t="str">
        <f t="shared" si="1"/>
        <v/>
      </c>
    </row>
    <row r="42" spans="1:10" x14ac:dyDescent="0.25">
      <c r="A42" s="73"/>
      <c r="B42" s="71"/>
      <c r="C42" s="71"/>
      <c r="D42" s="72"/>
      <c r="E42" s="160"/>
      <c r="F42" s="163"/>
      <c r="G42" s="163"/>
      <c r="H42" s="163"/>
      <c r="I42" s="164"/>
      <c r="J42" s="48" t="str">
        <f t="shared" si="1"/>
        <v/>
      </c>
    </row>
    <row r="43" spans="1:10" x14ac:dyDescent="0.25">
      <c r="A43" s="73"/>
      <c r="B43" s="71"/>
      <c r="C43" s="71"/>
      <c r="D43" s="72"/>
      <c r="E43" s="160"/>
      <c r="F43" s="163"/>
      <c r="G43" s="163"/>
      <c r="H43" s="163"/>
      <c r="I43" s="164"/>
      <c r="J43" s="48" t="str">
        <f t="shared" si="1"/>
        <v/>
      </c>
    </row>
    <row r="44" spans="1:10" x14ac:dyDescent="0.25">
      <c r="A44" s="74"/>
      <c r="B44" s="75"/>
      <c r="C44" s="75"/>
      <c r="D44" s="76"/>
      <c r="E44" s="131"/>
      <c r="F44" s="132"/>
      <c r="G44" s="132"/>
      <c r="H44" s="132"/>
      <c r="I44" s="133"/>
      <c r="J44" s="48" t="str">
        <f t="shared" si="1"/>
        <v/>
      </c>
    </row>
    <row r="45" spans="1:10" ht="17.25" customHeight="1" x14ac:dyDescent="0.25">
      <c r="A45" s="166" t="s">
        <v>64</v>
      </c>
      <c r="B45" s="158"/>
      <c r="C45" s="158"/>
      <c r="D45" s="158"/>
      <c r="E45" s="158"/>
      <c r="F45" s="158"/>
      <c r="G45" s="158"/>
      <c r="H45" s="158"/>
      <c r="I45" s="159"/>
      <c r="J45" s="54">
        <f>SUM(J32:J44)</f>
        <v>0</v>
      </c>
    </row>
    <row r="46" spans="1:10" ht="17.25" customHeight="1" x14ac:dyDescent="0.25">
      <c r="A46" s="46" t="s">
        <v>57</v>
      </c>
      <c r="B46" s="81" t="b">
        <v>0</v>
      </c>
      <c r="C46" s="170" t="s">
        <v>65</v>
      </c>
      <c r="D46" s="171"/>
      <c r="E46" s="171"/>
      <c r="F46" s="171"/>
      <c r="G46" s="171"/>
      <c r="H46" s="171"/>
      <c r="I46" s="172"/>
      <c r="J46" s="48">
        <f>IF(B46=TRUE,J45*0.075,0)</f>
        <v>0</v>
      </c>
    </row>
    <row r="47" spans="1:10" ht="17.25" customHeight="1" thickBot="1" x14ac:dyDescent="0.3">
      <c r="A47" s="167" t="s">
        <v>58</v>
      </c>
      <c r="B47" s="168"/>
      <c r="C47" s="168"/>
      <c r="D47" s="168"/>
      <c r="E47" s="168"/>
      <c r="F47" s="168"/>
      <c r="G47" s="168"/>
      <c r="H47" s="168"/>
      <c r="I47" s="169"/>
      <c r="J47" s="49">
        <f>J45+J46</f>
        <v>0</v>
      </c>
    </row>
    <row r="48" spans="1:10" ht="17.25" customHeight="1" thickTop="1" x14ac:dyDescent="0.25">
      <c r="A48" s="50"/>
      <c r="B48" s="51"/>
      <c r="C48" s="52"/>
      <c r="D48" s="52"/>
      <c r="E48" s="52"/>
      <c r="F48" s="52"/>
      <c r="G48" s="52"/>
      <c r="H48" s="52"/>
      <c r="I48" s="52"/>
      <c r="J48" s="53" t="s">
        <v>60</v>
      </c>
    </row>
    <row r="49" spans="1:10" ht="18.75" x14ac:dyDescent="0.3">
      <c r="A49" s="16" t="s">
        <v>28</v>
      </c>
      <c r="B49" s="134" t="s">
        <v>36</v>
      </c>
      <c r="C49" s="134"/>
      <c r="D49" s="134"/>
      <c r="E49" s="134"/>
      <c r="F49" s="134"/>
      <c r="G49" s="134"/>
      <c r="H49" s="134"/>
      <c r="I49" s="134"/>
      <c r="J49" s="59"/>
    </row>
    <row r="50" spans="1:10" ht="15.75" thickBot="1" x14ac:dyDescent="0.3">
      <c r="A50" s="138" t="s">
        <v>67</v>
      </c>
      <c r="B50" s="138"/>
      <c r="C50" s="138"/>
      <c r="D50" s="138"/>
      <c r="E50" s="138"/>
      <c r="F50" s="138"/>
      <c r="G50" s="138"/>
      <c r="H50" s="138"/>
      <c r="I50" s="138"/>
      <c r="J50" s="138"/>
    </row>
    <row r="51" spans="1:10" ht="15" customHeight="1" x14ac:dyDescent="0.25">
      <c r="A51" s="139" t="s">
        <v>77</v>
      </c>
      <c r="B51" s="140"/>
      <c r="C51" s="140"/>
      <c r="D51" s="140"/>
      <c r="E51" s="140"/>
      <c r="F51" s="140"/>
      <c r="G51" s="140"/>
      <c r="H51" s="140"/>
      <c r="I51" s="140"/>
      <c r="J51" s="141"/>
    </row>
    <row r="52" spans="1:10" x14ac:dyDescent="0.25">
      <c r="A52" s="142"/>
      <c r="B52" s="143"/>
      <c r="C52" s="143"/>
      <c r="D52" s="143"/>
      <c r="E52" s="143"/>
      <c r="F52" s="143"/>
      <c r="G52" s="143"/>
      <c r="H52" s="143"/>
      <c r="I52" s="143"/>
      <c r="J52" s="144"/>
    </row>
    <row r="53" spans="1:10" x14ac:dyDescent="0.25">
      <c r="A53" s="142"/>
      <c r="B53" s="143"/>
      <c r="C53" s="143"/>
      <c r="D53" s="143"/>
      <c r="E53" s="143"/>
      <c r="F53" s="143"/>
      <c r="G53" s="143"/>
      <c r="H53" s="143"/>
      <c r="I53" s="143"/>
      <c r="J53" s="144"/>
    </row>
    <row r="54" spans="1:10" x14ac:dyDescent="0.25">
      <c r="A54" s="142"/>
      <c r="B54" s="143"/>
      <c r="C54" s="143"/>
      <c r="D54" s="143"/>
      <c r="E54" s="143"/>
      <c r="F54" s="143"/>
      <c r="G54" s="143"/>
      <c r="H54" s="143"/>
      <c r="I54" s="143"/>
      <c r="J54" s="144"/>
    </row>
    <row r="55" spans="1:10" ht="15.75" thickBot="1" x14ac:dyDescent="0.3">
      <c r="A55" s="145"/>
      <c r="B55" s="146"/>
      <c r="C55" s="146"/>
      <c r="D55" s="146"/>
      <c r="E55" s="146"/>
      <c r="F55" s="146"/>
      <c r="G55" s="146"/>
      <c r="H55" s="146"/>
      <c r="I55" s="146"/>
      <c r="J55" s="147"/>
    </row>
    <row r="56" spans="1:10" ht="15.75" thickTop="1" x14ac:dyDescent="0.25">
      <c r="A56" s="37" t="s">
        <v>61</v>
      </c>
      <c r="B56" s="148"/>
      <c r="C56" s="149"/>
      <c r="D56" s="150"/>
      <c r="E56" s="38" t="s">
        <v>38</v>
      </c>
      <c r="F56" s="151"/>
      <c r="G56" s="152"/>
      <c r="H56" s="38" t="s">
        <v>39</v>
      </c>
      <c r="I56" s="151"/>
      <c r="J56" s="165"/>
    </row>
    <row r="57" spans="1:10" ht="19.5" customHeight="1" x14ac:dyDescent="0.25">
      <c r="A57" s="39" t="s">
        <v>78</v>
      </c>
      <c r="B57" s="173"/>
      <c r="C57" s="174"/>
      <c r="D57" s="174"/>
      <c r="E57" s="174"/>
      <c r="F57" s="174"/>
      <c r="G57" s="40" t="s">
        <v>40</v>
      </c>
      <c r="H57" s="78"/>
      <c r="I57" s="41" t="s">
        <v>41</v>
      </c>
      <c r="J57" s="79"/>
    </row>
    <row r="58" spans="1:10" x14ac:dyDescent="0.25">
      <c r="A58" s="42" t="s">
        <v>42</v>
      </c>
      <c r="B58" s="35" t="s">
        <v>43</v>
      </c>
      <c r="C58" s="34"/>
      <c r="D58" s="34"/>
      <c r="E58" s="34"/>
      <c r="F58" s="36" t="s">
        <v>44</v>
      </c>
      <c r="G58" s="36"/>
      <c r="H58" s="36"/>
      <c r="I58" s="36"/>
      <c r="J58" s="43"/>
    </row>
    <row r="59" spans="1:10" x14ac:dyDescent="0.25">
      <c r="A59" s="57" t="s">
        <v>68</v>
      </c>
      <c r="B59" s="44" t="s">
        <v>45</v>
      </c>
      <c r="C59" s="44" t="s">
        <v>46</v>
      </c>
      <c r="D59" s="44" t="s">
        <v>47</v>
      </c>
      <c r="E59" s="157" t="s">
        <v>48</v>
      </c>
      <c r="F59" s="158"/>
      <c r="G59" s="158"/>
      <c r="H59" s="158"/>
      <c r="I59" s="159"/>
      <c r="J59" s="45" t="s">
        <v>49</v>
      </c>
    </row>
    <row r="60" spans="1:10" x14ac:dyDescent="0.25">
      <c r="A60" s="46" t="s">
        <v>50</v>
      </c>
      <c r="B60" s="47" t="s">
        <v>51</v>
      </c>
      <c r="C60" s="71"/>
      <c r="D60" s="72"/>
      <c r="E60" s="160"/>
      <c r="F60" s="161"/>
      <c r="G60" s="161"/>
      <c r="H60" s="161"/>
      <c r="I60" s="162"/>
      <c r="J60" s="48" t="str">
        <f t="shared" ref="J60:J72" si="2">IF((C60*D60)=0,"",C60*D60)</f>
        <v/>
      </c>
    </row>
    <row r="61" spans="1:10" x14ac:dyDescent="0.25">
      <c r="A61" s="46" t="s">
        <v>52</v>
      </c>
      <c r="B61" s="71"/>
      <c r="C61" s="71"/>
      <c r="D61" s="72"/>
      <c r="E61" s="135"/>
      <c r="F61" s="136"/>
      <c r="G61" s="136"/>
      <c r="H61" s="136"/>
      <c r="I61" s="137"/>
      <c r="J61" s="48" t="str">
        <f t="shared" si="2"/>
        <v/>
      </c>
    </row>
    <row r="62" spans="1:10" x14ac:dyDescent="0.25">
      <c r="A62" s="46" t="s">
        <v>53</v>
      </c>
      <c r="B62" s="47" t="s">
        <v>54</v>
      </c>
      <c r="C62" s="71"/>
      <c r="D62" s="72"/>
      <c r="E62" s="160"/>
      <c r="F62" s="161"/>
      <c r="G62" s="161"/>
      <c r="H62" s="161"/>
      <c r="I62" s="162"/>
      <c r="J62" s="48" t="str">
        <f t="shared" si="2"/>
        <v/>
      </c>
    </row>
    <row r="63" spans="1:10" ht="24.75" x14ac:dyDescent="0.25">
      <c r="A63" s="56" t="s">
        <v>66</v>
      </c>
      <c r="B63" s="47" t="s">
        <v>55</v>
      </c>
      <c r="C63" s="71"/>
      <c r="D63" s="72"/>
      <c r="E63" s="135"/>
      <c r="F63" s="136"/>
      <c r="G63" s="136"/>
      <c r="H63" s="136"/>
      <c r="I63" s="137"/>
      <c r="J63" s="48" t="str">
        <f t="shared" si="2"/>
        <v/>
      </c>
    </row>
    <row r="64" spans="1:10" x14ac:dyDescent="0.25">
      <c r="A64" s="46" t="s">
        <v>56</v>
      </c>
      <c r="B64" s="71"/>
      <c r="C64" s="71"/>
      <c r="D64" s="72"/>
      <c r="E64" s="160"/>
      <c r="F64" s="161"/>
      <c r="G64" s="161"/>
      <c r="H64" s="161"/>
      <c r="I64" s="162"/>
      <c r="J64" s="48" t="str">
        <f t="shared" si="2"/>
        <v/>
      </c>
    </row>
    <row r="65" spans="1:10" x14ac:dyDescent="0.25">
      <c r="A65" s="73"/>
      <c r="B65" s="71"/>
      <c r="C65" s="71"/>
      <c r="D65" s="72"/>
      <c r="E65" s="160"/>
      <c r="F65" s="161"/>
      <c r="G65" s="161"/>
      <c r="H65" s="161"/>
      <c r="I65" s="162"/>
      <c r="J65" s="48" t="str">
        <f t="shared" si="2"/>
        <v/>
      </c>
    </row>
    <row r="66" spans="1:10" x14ac:dyDescent="0.25">
      <c r="A66" s="73"/>
      <c r="B66" s="71"/>
      <c r="C66" s="71"/>
      <c r="D66" s="72"/>
      <c r="E66" s="160"/>
      <c r="F66" s="163"/>
      <c r="G66" s="163"/>
      <c r="H66" s="163"/>
      <c r="I66" s="164"/>
      <c r="J66" s="48" t="str">
        <f t="shared" si="2"/>
        <v/>
      </c>
    </row>
    <row r="67" spans="1:10" x14ac:dyDescent="0.25">
      <c r="A67" s="73"/>
      <c r="B67" s="71"/>
      <c r="C67" s="71"/>
      <c r="D67" s="72"/>
      <c r="E67" s="160"/>
      <c r="F67" s="163"/>
      <c r="G67" s="163"/>
      <c r="H67" s="163"/>
      <c r="I67" s="164"/>
      <c r="J67" s="48" t="str">
        <f t="shared" si="2"/>
        <v/>
      </c>
    </row>
    <row r="68" spans="1:10" x14ac:dyDescent="0.25">
      <c r="A68" s="73"/>
      <c r="B68" s="71"/>
      <c r="C68" s="71"/>
      <c r="D68" s="72"/>
      <c r="E68" s="160"/>
      <c r="F68" s="163"/>
      <c r="G68" s="163"/>
      <c r="H68" s="163"/>
      <c r="I68" s="164"/>
      <c r="J68" s="48" t="str">
        <f t="shared" si="2"/>
        <v/>
      </c>
    </row>
    <row r="69" spans="1:10" x14ac:dyDescent="0.25">
      <c r="A69" s="73"/>
      <c r="B69" s="71"/>
      <c r="C69" s="71"/>
      <c r="D69" s="72"/>
      <c r="E69" s="160"/>
      <c r="F69" s="163"/>
      <c r="G69" s="163"/>
      <c r="H69" s="163"/>
      <c r="I69" s="164"/>
      <c r="J69" s="48" t="str">
        <f t="shared" si="2"/>
        <v/>
      </c>
    </row>
    <row r="70" spans="1:10" x14ac:dyDescent="0.25">
      <c r="A70" s="73"/>
      <c r="B70" s="71"/>
      <c r="C70" s="71"/>
      <c r="D70" s="72"/>
      <c r="E70" s="160"/>
      <c r="F70" s="163"/>
      <c r="G70" s="163"/>
      <c r="H70" s="163"/>
      <c r="I70" s="164"/>
      <c r="J70" s="48" t="str">
        <f t="shared" si="2"/>
        <v/>
      </c>
    </row>
    <row r="71" spans="1:10" x14ac:dyDescent="0.25">
      <c r="A71" s="73"/>
      <c r="B71" s="71"/>
      <c r="C71" s="71"/>
      <c r="D71" s="72"/>
      <c r="E71" s="160"/>
      <c r="F71" s="163"/>
      <c r="G71" s="163"/>
      <c r="H71" s="163"/>
      <c r="I71" s="164"/>
      <c r="J71" s="48" t="str">
        <f t="shared" si="2"/>
        <v/>
      </c>
    </row>
    <row r="72" spans="1:10" x14ac:dyDescent="0.25">
      <c r="A72" s="74"/>
      <c r="B72" s="75"/>
      <c r="C72" s="75"/>
      <c r="D72" s="76"/>
      <c r="E72" s="131"/>
      <c r="F72" s="132"/>
      <c r="G72" s="132"/>
      <c r="H72" s="132"/>
      <c r="I72" s="133"/>
      <c r="J72" s="48" t="str">
        <f t="shared" si="2"/>
        <v/>
      </c>
    </row>
    <row r="73" spans="1:10" x14ac:dyDescent="0.25">
      <c r="A73" s="166" t="s">
        <v>64</v>
      </c>
      <c r="B73" s="158"/>
      <c r="C73" s="158"/>
      <c r="D73" s="158"/>
      <c r="E73" s="158"/>
      <c r="F73" s="158"/>
      <c r="G73" s="158"/>
      <c r="H73" s="158"/>
      <c r="I73" s="159"/>
      <c r="J73" s="54">
        <f>SUM(J60:J72)</f>
        <v>0</v>
      </c>
    </row>
    <row r="74" spans="1:10" x14ac:dyDescent="0.25">
      <c r="A74" s="46" t="s">
        <v>57</v>
      </c>
      <c r="B74" s="81" t="b">
        <v>0</v>
      </c>
      <c r="C74" s="170" t="s">
        <v>65</v>
      </c>
      <c r="D74" s="171"/>
      <c r="E74" s="171"/>
      <c r="F74" s="171"/>
      <c r="G74" s="171"/>
      <c r="H74" s="171"/>
      <c r="I74" s="172"/>
      <c r="J74" s="48">
        <f>IF(B74=TRUE,J73*0.075,0)</f>
        <v>0</v>
      </c>
    </row>
    <row r="75" spans="1:10" ht="16.5" customHeight="1" thickBot="1" x14ac:dyDescent="0.3">
      <c r="A75" s="167" t="s">
        <v>58</v>
      </c>
      <c r="B75" s="168"/>
      <c r="C75" s="168"/>
      <c r="D75" s="168"/>
      <c r="E75" s="168"/>
      <c r="F75" s="168"/>
      <c r="G75" s="168"/>
      <c r="H75" s="168"/>
      <c r="I75" s="169"/>
      <c r="J75" s="49">
        <f>J73+J74</f>
        <v>0</v>
      </c>
    </row>
    <row r="76" spans="1:10" ht="15.75" thickTop="1" x14ac:dyDescent="0.25">
      <c r="A76" s="37" t="s">
        <v>62</v>
      </c>
      <c r="B76" s="148"/>
      <c r="C76" s="149"/>
      <c r="D76" s="150"/>
      <c r="E76" s="38" t="s">
        <v>38</v>
      </c>
      <c r="F76" s="151"/>
      <c r="G76" s="152"/>
      <c r="H76" s="38" t="s">
        <v>39</v>
      </c>
      <c r="I76" s="151"/>
      <c r="J76" s="165"/>
    </row>
    <row r="77" spans="1:10" ht="19.5" customHeight="1" x14ac:dyDescent="0.25">
      <c r="A77" s="39" t="s">
        <v>78</v>
      </c>
      <c r="B77" s="154"/>
      <c r="C77" s="155"/>
      <c r="D77" s="156"/>
      <c r="E77" s="156"/>
      <c r="F77" s="156"/>
      <c r="G77" s="40" t="s">
        <v>40</v>
      </c>
      <c r="H77" s="68"/>
      <c r="I77" s="41" t="s">
        <v>41</v>
      </c>
      <c r="J77" s="79"/>
    </row>
    <row r="78" spans="1:10" x14ac:dyDescent="0.25">
      <c r="A78" s="42" t="s">
        <v>42</v>
      </c>
      <c r="B78" s="35" t="s">
        <v>43</v>
      </c>
      <c r="C78" s="34"/>
      <c r="D78" s="34"/>
      <c r="E78" s="34"/>
      <c r="F78" s="36" t="s">
        <v>44</v>
      </c>
      <c r="G78" s="36"/>
      <c r="H78" s="36"/>
      <c r="I78" s="36"/>
      <c r="J78" s="43"/>
    </row>
    <row r="79" spans="1:10" x14ac:dyDescent="0.25">
      <c r="A79" s="57" t="s">
        <v>68</v>
      </c>
      <c r="B79" s="44" t="s">
        <v>45</v>
      </c>
      <c r="C79" s="44" t="s">
        <v>46</v>
      </c>
      <c r="D79" s="44" t="s">
        <v>47</v>
      </c>
      <c r="E79" s="157" t="s">
        <v>48</v>
      </c>
      <c r="F79" s="158"/>
      <c r="G79" s="158"/>
      <c r="H79" s="158"/>
      <c r="I79" s="159"/>
      <c r="J79" s="45" t="s">
        <v>49</v>
      </c>
    </row>
    <row r="80" spans="1:10" x14ac:dyDescent="0.25">
      <c r="A80" s="46" t="s">
        <v>50</v>
      </c>
      <c r="B80" s="47" t="s">
        <v>51</v>
      </c>
      <c r="C80" s="71"/>
      <c r="D80" s="72"/>
      <c r="E80" s="160"/>
      <c r="F80" s="161"/>
      <c r="G80" s="161"/>
      <c r="H80" s="161"/>
      <c r="I80" s="162"/>
      <c r="J80" s="48" t="str">
        <f t="shared" ref="J80:J92" si="3">IF((C80*D80)=0,"",C80*D80)</f>
        <v/>
      </c>
    </row>
    <row r="81" spans="1:10" x14ac:dyDescent="0.25">
      <c r="A81" s="46" t="s">
        <v>52</v>
      </c>
      <c r="B81" s="71"/>
      <c r="C81" s="71"/>
      <c r="D81" s="72"/>
      <c r="E81" s="135"/>
      <c r="F81" s="136"/>
      <c r="G81" s="136"/>
      <c r="H81" s="136"/>
      <c r="I81" s="137"/>
      <c r="J81" s="48" t="str">
        <f t="shared" si="3"/>
        <v/>
      </c>
    </row>
    <row r="82" spans="1:10" x14ac:dyDescent="0.25">
      <c r="A82" s="46" t="s">
        <v>53</v>
      </c>
      <c r="B82" s="47" t="s">
        <v>54</v>
      </c>
      <c r="C82" s="71"/>
      <c r="D82" s="72"/>
      <c r="E82" s="160"/>
      <c r="F82" s="161"/>
      <c r="G82" s="161"/>
      <c r="H82" s="161"/>
      <c r="I82" s="162"/>
      <c r="J82" s="48" t="str">
        <f t="shared" si="3"/>
        <v/>
      </c>
    </row>
    <row r="83" spans="1:10" ht="24.75" x14ac:dyDescent="0.25">
      <c r="A83" s="56" t="s">
        <v>66</v>
      </c>
      <c r="B83" s="47" t="s">
        <v>55</v>
      </c>
      <c r="C83" s="71"/>
      <c r="D83" s="72"/>
      <c r="E83" s="135"/>
      <c r="F83" s="136"/>
      <c r="G83" s="136"/>
      <c r="H83" s="136"/>
      <c r="I83" s="137"/>
      <c r="J83" s="48" t="str">
        <f t="shared" si="3"/>
        <v/>
      </c>
    </row>
    <row r="84" spans="1:10" x14ac:dyDescent="0.25">
      <c r="A84" s="46" t="s">
        <v>56</v>
      </c>
      <c r="B84" s="71"/>
      <c r="C84" s="71"/>
      <c r="D84" s="72"/>
      <c r="E84" s="160"/>
      <c r="F84" s="161"/>
      <c r="G84" s="161"/>
      <c r="H84" s="161"/>
      <c r="I84" s="162"/>
      <c r="J84" s="48" t="str">
        <f t="shared" si="3"/>
        <v/>
      </c>
    </row>
    <row r="85" spans="1:10" x14ac:dyDescent="0.25">
      <c r="A85" s="73"/>
      <c r="B85" s="71"/>
      <c r="C85" s="71"/>
      <c r="D85" s="72"/>
      <c r="E85" s="160"/>
      <c r="F85" s="161"/>
      <c r="G85" s="161"/>
      <c r="H85" s="161"/>
      <c r="I85" s="162"/>
      <c r="J85" s="48" t="str">
        <f t="shared" si="3"/>
        <v/>
      </c>
    </row>
    <row r="86" spans="1:10" x14ac:dyDescent="0.25">
      <c r="A86" s="73"/>
      <c r="B86" s="71"/>
      <c r="C86" s="71"/>
      <c r="D86" s="72"/>
      <c r="E86" s="160"/>
      <c r="F86" s="163"/>
      <c r="G86" s="163"/>
      <c r="H86" s="163"/>
      <c r="I86" s="164"/>
      <c r="J86" s="48" t="str">
        <f t="shared" si="3"/>
        <v/>
      </c>
    </row>
    <row r="87" spans="1:10" x14ac:dyDescent="0.25">
      <c r="A87" s="73"/>
      <c r="B87" s="71"/>
      <c r="C87" s="71"/>
      <c r="D87" s="72"/>
      <c r="E87" s="160"/>
      <c r="F87" s="163"/>
      <c r="G87" s="163"/>
      <c r="H87" s="163"/>
      <c r="I87" s="164"/>
      <c r="J87" s="48" t="str">
        <f t="shared" si="3"/>
        <v/>
      </c>
    </row>
    <row r="88" spans="1:10" x14ac:dyDescent="0.25">
      <c r="A88" s="73"/>
      <c r="B88" s="71"/>
      <c r="C88" s="71"/>
      <c r="D88" s="72"/>
      <c r="E88" s="160"/>
      <c r="F88" s="163"/>
      <c r="G88" s="163"/>
      <c r="H88" s="163"/>
      <c r="I88" s="164"/>
      <c r="J88" s="48" t="str">
        <f t="shared" si="3"/>
        <v/>
      </c>
    </row>
    <row r="89" spans="1:10" x14ac:dyDescent="0.25">
      <c r="A89" s="73"/>
      <c r="B89" s="71"/>
      <c r="C89" s="71"/>
      <c r="D89" s="72"/>
      <c r="E89" s="160"/>
      <c r="F89" s="163"/>
      <c r="G89" s="163"/>
      <c r="H89" s="163"/>
      <c r="I89" s="164"/>
      <c r="J89" s="48" t="str">
        <f t="shared" si="3"/>
        <v/>
      </c>
    </row>
    <row r="90" spans="1:10" x14ac:dyDescent="0.25">
      <c r="A90" s="73"/>
      <c r="B90" s="71"/>
      <c r="C90" s="71"/>
      <c r="D90" s="72"/>
      <c r="E90" s="160"/>
      <c r="F90" s="163"/>
      <c r="G90" s="163"/>
      <c r="H90" s="163"/>
      <c r="I90" s="164"/>
      <c r="J90" s="48" t="str">
        <f t="shared" si="3"/>
        <v/>
      </c>
    </row>
    <row r="91" spans="1:10" x14ac:dyDescent="0.25">
      <c r="A91" s="73"/>
      <c r="B91" s="71"/>
      <c r="C91" s="71"/>
      <c r="D91" s="72"/>
      <c r="E91" s="160"/>
      <c r="F91" s="163"/>
      <c r="G91" s="163"/>
      <c r="H91" s="163"/>
      <c r="I91" s="164"/>
      <c r="J91" s="48" t="str">
        <f t="shared" si="3"/>
        <v/>
      </c>
    </row>
    <row r="92" spans="1:10" x14ac:dyDescent="0.25">
      <c r="A92" s="74"/>
      <c r="B92" s="75"/>
      <c r="C92" s="75"/>
      <c r="D92" s="76"/>
      <c r="E92" s="131"/>
      <c r="F92" s="132"/>
      <c r="G92" s="132"/>
      <c r="H92" s="132"/>
      <c r="I92" s="133"/>
      <c r="J92" s="48" t="str">
        <f t="shared" si="3"/>
        <v/>
      </c>
    </row>
    <row r="93" spans="1:10" x14ac:dyDescent="0.25">
      <c r="A93" s="166" t="s">
        <v>64</v>
      </c>
      <c r="B93" s="158"/>
      <c r="C93" s="158"/>
      <c r="D93" s="158"/>
      <c r="E93" s="158"/>
      <c r="F93" s="158"/>
      <c r="G93" s="158"/>
      <c r="H93" s="158"/>
      <c r="I93" s="159"/>
      <c r="J93" s="54">
        <f>SUM(J80:J92)</f>
        <v>0</v>
      </c>
    </row>
    <row r="94" spans="1:10" ht="16.5" customHeight="1" x14ac:dyDescent="0.25">
      <c r="A94" s="46" t="s">
        <v>57</v>
      </c>
      <c r="B94" s="81" t="b">
        <v>0</v>
      </c>
      <c r="C94" s="170" t="s">
        <v>65</v>
      </c>
      <c r="D94" s="171"/>
      <c r="E94" s="171"/>
      <c r="F94" s="171"/>
      <c r="G94" s="171"/>
      <c r="H94" s="171"/>
      <c r="I94" s="172"/>
      <c r="J94" s="48">
        <f>IF(B94=TRUE,J93*0.075,0)</f>
        <v>0</v>
      </c>
    </row>
    <row r="95" spans="1:10" ht="15.75" thickBot="1" x14ac:dyDescent="0.3">
      <c r="A95" s="167" t="s">
        <v>58</v>
      </c>
      <c r="B95" s="168"/>
      <c r="C95" s="168"/>
      <c r="D95" s="168"/>
      <c r="E95" s="168"/>
      <c r="F95" s="168"/>
      <c r="G95" s="168"/>
      <c r="H95" s="168"/>
      <c r="I95" s="169"/>
      <c r="J95" s="49">
        <f>J93+J94</f>
        <v>0</v>
      </c>
    </row>
    <row r="96" spans="1:10" ht="15.75" thickTop="1" x14ac:dyDescent="0.25">
      <c r="J96" s="31" t="s">
        <v>63</v>
      </c>
    </row>
  </sheetData>
  <sheetProtection password="A88A" sheet="1" objects="1" scenarios="1" selectLockedCells="1"/>
  <mergeCells count="90">
    <mergeCell ref="E91:I91"/>
    <mergeCell ref="A93:I93"/>
    <mergeCell ref="C94:I94"/>
    <mergeCell ref="A95:I95"/>
    <mergeCell ref="C74:I74"/>
    <mergeCell ref="A75:I75"/>
    <mergeCell ref="E86:I86"/>
    <mergeCell ref="E87:I87"/>
    <mergeCell ref="E88:I88"/>
    <mergeCell ref="E89:I89"/>
    <mergeCell ref="E90:I90"/>
    <mergeCell ref="E81:I81"/>
    <mergeCell ref="E82:I82"/>
    <mergeCell ref="E83:I83"/>
    <mergeCell ref="E84:I84"/>
    <mergeCell ref="E85:I85"/>
    <mergeCell ref="E70:I70"/>
    <mergeCell ref="A73:I73"/>
    <mergeCell ref="E80:I80"/>
    <mergeCell ref="E71:I71"/>
    <mergeCell ref="B76:D76"/>
    <mergeCell ref="F76:G76"/>
    <mergeCell ref="I76:J76"/>
    <mergeCell ref="B77:F77"/>
    <mergeCell ref="E79:I79"/>
    <mergeCell ref="E72:I72"/>
    <mergeCell ref="E65:I65"/>
    <mergeCell ref="E66:I66"/>
    <mergeCell ref="E67:I67"/>
    <mergeCell ref="E68:I68"/>
    <mergeCell ref="E69:I69"/>
    <mergeCell ref="E64:I64"/>
    <mergeCell ref="A50:J50"/>
    <mergeCell ref="A51:J55"/>
    <mergeCell ref="B56:D56"/>
    <mergeCell ref="F56:G56"/>
    <mergeCell ref="I56:J56"/>
    <mergeCell ref="B57:F57"/>
    <mergeCell ref="E59:I59"/>
    <mergeCell ref="E60:I60"/>
    <mergeCell ref="E61:I61"/>
    <mergeCell ref="E62:I62"/>
    <mergeCell ref="E63:I63"/>
    <mergeCell ref="E37:I37"/>
    <mergeCell ref="E32:I32"/>
    <mergeCell ref="E33:I33"/>
    <mergeCell ref="E34:I34"/>
    <mergeCell ref="E35:I35"/>
    <mergeCell ref="A45:I45"/>
    <mergeCell ref="A47:I47"/>
    <mergeCell ref="C46:I46"/>
    <mergeCell ref="B49:I49"/>
    <mergeCell ref="E38:I38"/>
    <mergeCell ref="E39:I39"/>
    <mergeCell ref="E40:I40"/>
    <mergeCell ref="E41:I41"/>
    <mergeCell ref="E42:I42"/>
    <mergeCell ref="E43:I43"/>
    <mergeCell ref="E44:I44"/>
    <mergeCell ref="E19:I19"/>
    <mergeCell ref="E20:I20"/>
    <mergeCell ref="E36:I36"/>
    <mergeCell ref="E31:I31"/>
    <mergeCell ref="B28:D28"/>
    <mergeCell ref="F28:G28"/>
    <mergeCell ref="I28:J28"/>
    <mergeCell ref="B29:F29"/>
    <mergeCell ref="E21:I21"/>
    <mergeCell ref="A25:I25"/>
    <mergeCell ref="A27:I27"/>
    <mergeCell ref="E22:I22"/>
    <mergeCell ref="E23:I23"/>
    <mergeCell ref="C26:I26"/>
    <mergeCell ref="E24:I24"/>
    <mergeCell ref="E92:I92"/>
    <mergeCell ref="B1:I1"/>
    <mergeCell ref="E15:I15"/>
    <mergeCell ref="A2:J2"/>
    <mergeCell ref="A3:J7"/>
    <mergeCell ref="B8:D8"/>
    <mergeCell ref="F8:G8"/>
    <mergeCell ref="I8:J8"/>
    <mergeCell ref="B9:F9"/>
    <mergeCell ref="E11:I11"/>
    <mergeCell ref="E12:I12"/>
    <mergeCell ref="E13:I13"/>
    <mergeCell ref="E14:I14"/>
    <mergeCell ref="E16:I16"/>
    <mergeCell ref="E17:I17"/>
    <mergeCell ref="E18:I18"/>
  </mergeCells>
  <pageMargins left="0.25" right="0.25" top="0.25" bottom="0.2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1</xdr:col>
                    <xdr:colOff>9525</xdr:colOff>
                    <xdr:row>8</xdr:row>
                    <xdr:rowOff>228600</xdr:rowOff>
                  </from>
                  <to>
                    <xdr:col>1</xdr:col>
                    <xdr:colOff>314325</xdr:colOff>
                    <xdr:row>10</xdr:row>
                    <xdr:rowOff>9525</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4</xdr:col>
                    <xdr:colOff>504825</xdr:colOff>
                    <xdr:row>8</xdr:row>
                    <xdr:rowOff>228600</xdr:rowOff>
                  </from>
                  <to>
                    <xdr:col>5</xdr:col>
                    <xdr:colOff>200025</xdr:colOff>
                    <xdr:row>10</xdr:row>
                    <xdr:rowOff>9525</xdr:rowOff>
                  </to>
                </anchor>
              </controlPr>
            </control>
          </mc:Choice>
        </mc:AlternateContent>
        <mc:AlternateContent xmlns:mc="http://schemas.openxmlformats.org/markup-compatibility/2006">
          <mc:Choice Requires="x14">
            <control shapeId="2063" r:id="rId6" name="Check Box 15">
              <controlPr defaultSize="0" autoFill="0" autoLine="0" autoPict="0">
                <anchor moveWithCells="1">
                  <from>
                    <xdr:col>1</xdr:col>
                    <xdr:colOff>9525</xdr:colOff>
                    <xdr:row>28</xdr:row>
                    <xdr:rowOff>228600</xdr:rowOff>
                  </from>
                  <to>
                    <xdr:col>1</xdr:col>
                    <xdr:colOff>314325</xdr:colOff>
                    <xdr:row>30</xdr:row>
                    <xdr:rowOff>9525</xdr:rowOff>
                  </to>
                </anchor>
              </controlPr>
            </control>
          </mc:Choice>
        </mc:AlternateContent>
        <mc:AlternateContent xmlns:mc="http://schemas.openxmlformats.org/markup-compatibility/2006">
          <mc:Choice Requires="x14">
            <control shapeId="2064" r:id="rId7" name="Check Box 16">
              <controlPr defaultSize="0" autoFill="0" autoLine="0" autoPict="0">
                <anchor moveWithCells="1">
                  <from>
                    <xdr:col>4</xdr:col>
                    <xdr:colOff>504825</xdr:colOff>
                    <xdr:row>28</xdr:row>
                    <xdr:rowOff>228600</xdr:rowOff>
                  </from>
                  <to>
                    <xdr:col>5</xdr:col>
                    <xdr:colOff>200025</xdr:colOff>
                    <xdr:row>30</xdr:row>
                    <xdr:rowOff>9525</xdr:rowOff>
                  </to>
                </anchor>
              </controlPr>
            </control>
          </mc:Choice>
        </mc:AlternateContent>
        <mc:AlternateContent xmlns:mc="http://schemas.openxmlformats.org/markup-compatibility/2006">
          <mc:Choice Requires="x14">
            <control shapeId="2069" r:id="rId8" name="Check Box 21">
              <controlPr defaultSize="0" autoFill="0" autoLine="0" autoPict="0">
                <anchor moveWithCells="1">
                  <from>
                    <xdr:col>1</xdr:col>
                    <xdr:colOff>9525</xdr:colOff>
                    <xdr:row>56</xdr:row>
                    <xdr:rowOff>228600</xdr:rowOff>
                  </from>
                  <to>
                    <xdr:col>1</xdr:col>
                    <xdr:colOff>314325</xdr:colOff>
                    <xdr:row>58</xdr:row>
                    <xdr:rowOff>9525</xdr:rowOff>
                  </to>
                </anchor>
              </controlPr>
            </control>
          </mc:Choice>
        </mc:AlternateContent>
        <mc:AlternateContent xmlns:mc="http://schemas.openxmlformats.org/markup-compatibility/2006">
          <mc:Choice Requires="x14">
            <control shapeId="2070" r:id="rId9" name="Check Box 22">
              <controlPr defaultSize="0" autoFill="0" autoLine="0" autoPict="0">
                <anchor moveWithCells="1">
                  <from>
                    <xdr:col>4</xdr:col>
                    <xdr:colOff>504825</xdr:colOff>
                    <xdr:row>56</xdr:row>
                    <xdr:rowOff>228600</xdr:rowOff>
                  </from>
                  <to>
                    <xdr:col>5</xdr:col>
                    <xdr:colOff>200025</xdr:colOff>
                    <xdr:row>58</xdr:row>
                    <xdr:rowOff>9525</xdr:rowOff>
                  </to>
                </anchor>
              </controlPr>
            </control>
          </mc:Choice>
        </mc:AlternateContent>
        <mc:AlternateContent xmlns:mc="http://schemas.openxmlformats.org/markup-compatibility/2006">
          <mc:Choice Requires="x14">
            <control shapeId="2080" r:id="rId10" name="Check Box 32">
              <controlPr defaultSize="0" autoFill="0" autoLine="0" autoPict="0">
                <anchor moveWithCells="1">
                  <from>
                    <xdr:col>1</xdr:col>
                    <xdr:colOff>9525</xdr:colOff>
                    <xdr:row>76</xdr:row>
                    <xdr:rowOff>228600</xdr:rowOff>
                  </from>
                  <to>
                    <xdr:col>1</xdr:col>
                    <xdr:colOff>314325</xdr:colOff>
                    <xdr:row>78</xdr:row>
                    <xdr:rowOff>9525</xdr:rowOff>
                  </to>
                </anchor>
              </controlPr>
            </control>
          </mc:Choice>
        </mc:AlternateContent>
        <mc:AlternateContent xmlns:mc="http://schemas.openxmlformats.org/markup-compatibility/2006">
          <mc:Choice Requires="x14">
            <control shapeId="2081" r:id="rId11" name="Check Box 33">
              <controlPr defaultSize="0" autoFill="0" autoLine="0" autoPict="0">
                <anchor moveWithCells="1">
                  <from>
                    <xdr:col>4</xdr:col>
                    <xdr:colOff>504825</xdr:colOff>
                    <xdr:row>76</xdr:row>
                    <xdr:rowOff>228600</xdr:rowOff>
                  </from>
                  <to>
                    <xdr:col>5</xdr:col>
                    <xdr:colOff>200025</xdr:colOff>
                    <xdr:row>78</xdr:row>
                    <xdr:rowOff>9525</xdr:rowOff>
                  </to>
                </anchor>
              </controlPr>
            </control>
          </mc:Choice>
        </mc:AlternateContent>
        <mc:AlternateContent xmlns:mc="http://schemas.openxmlformats.org/markup-compatibility/2006">
          <mc:Choice Requires="x14">
            <control shapeId="2084" r:id="rId12" name="Check Box 36">
              <controlPr defaultSize="0" autoFill="0" autoLine="0" autoPict="0">
                <anchor moveWithCells="1">
                  <from>
                    <xdr:col>1</xdr:col>
                    <xdr:colOff>123825</xdr:colOff>
                    <xdr:row>45</xdr:row>
                    <xdr:rowOff>9525</xdr:rowOff>
                  </from>
                  <to>
                    <xdr:col>1</xdr:col>
                    <xdr:colOff>581025</xdr:colOff>
                    <xdr:row>46</xdr:row>
                    <xdr:rowOff>9525</xdr:rowOff>
                  </to>
                </anchor>
              </controlPr>
            </control>
          </mc:Choice>
        </mc:AlternateContent>
        <mc:AlternateContent xmlns:mc="http://schemas.openxmlformats.org/markup-compatibility/2006">
          <mc:Choice Requires="x14">
            <control shapeId="2086" r:id="rId13" name="Check Box 38">
              <controlPr defaultSize="0" autoFill="0" autoLine="0" autoPict="0">
                <anchor moveWithCells="1">
                  <from>
                    <xdr:col>1</xdr:col>
                    <xdr:colOff>123825</xdr:colOff>
                    <xdr:row>93</xdr:row>
                    <xdr:rowOff>0</xdr:rowOff>
                  </from>
                  <to>
                    <xdr:col>1</xdr:col>
                    <xdr:colOff>581025</xdr:colOff>
                    <xdr:row>94</xdr:row>
                    <xdr:rowOff>9525</xdr:rowOff>
                  </to>
                </anchor>
              </controlPr>
            </control>
          </mc:Choice>
        </mc:AlternateContent>
        <mc:AlternateContent xmlns:mc="http://schemas.openxmlformats.org/markup-compatibility/2006">
          <mc:Choice Requires="x14">
            <control shapeId="2145" r:id="rId14" name="Check Box 97">
              <controlPr defaultSize="0" autoFill="0" autoLine="0" autoPict="0">
                <anchor moveWithCells="1">
                  <from>
                    <xdr:col>1</xdr:col>
                    <xdr:colOff>123825</xdr:colOff>
                    <xdr:row>72</xdr:row>
                    <xdr:rowOff>180975</xdr:rowOff>
                  </from>
                  <to>
                    <xdr:col>1</xdr:col>
                    <xdr:colOff>581025</xdr:colOff>
                    <xdr:row>74</xdr:row>
                    <xdr:rowOff>19050</xdr:rowOff>
                  </to>
                </anchor>
              </controlPr>
            </control>
          </mc:Choice>
        </mc:AlternateContent>
        <mc:AlternateContent xmlns:mc="http://schemas.openxmlformats.org/markup-compatibility/2006">
          <mc:Choice Requires="x14">
            <control shapeId="2147" r:id="rId15" name="Option Button 99">
              <controlPr defaultSize="0" autoFill="0" autoLine="0" autoPict="0">
                <anchor moveWithCells="1">
                  <from>
                    <xdr:col>1</xdr:col>
                    <xdr:colOff>28575</xdr:colOff>
                    <xdr:row>56</xdr:row>
                    <xdr:rowOff>9525</xdr:rowOff>
                  </from>
                  <to>
                    <xdr:col>1</xdr:col>
                    <xdr:colOff>619125</xdr:colOff>
                    <xdr:row>56</xdr:row>
                    <xdr:rowOff>228600</xdr:rowOff>
                  </to>
                </anchor>
              </controlPr>
            </control>
          </mc:Choice>
        </mc:AlternateContent>
        <mc:AlternateContent xmlns:mc="http://schemas.openxmlformats.org/markup-compatibility/2006">
          <mc:Choice Requires="x14">
            <control shapeId="2148" r:id="rId16" name="Option Button 100">
              <controlPr defaultSize="0" autoFill="0" autoLine="0" autoPict="0">
                <anchor moveWithCells="1">
                  <from>
                    <xdr:col>2</xdr:col>
                    <xdr:colOff>228600</xdr:colOff>
                    <xdr:row>56</xdr:row>
                    <xdr:rowOff>19050</xdr:rowOff>
                  </from>
                  <to>
                    <xdr:col>3</xdr:col>
                    <xdr:colOff>571500</xdr:colOff>
                    <xdr:row>56</xdr:row>
                    <xdr:rowOff>228600</xdr:rowOff>
                  </to>
                </anchor>
              </controlPr>
            </control>
          </mc:Choice>
        </mc:AlternateContent>
        <mc:AlternateContent xmlns:mc="http://schemas.openxmlformats.org/markup-compatibility/2006">
          <mc:Choice Requires="x14">
            <control shapeId="2149" r:id="rId17" name="Option Button 101">
              <controlPr defaultSize="0" autoFill="0" autoLine="0" autoPict="0">
                <anchor moveWithCells="1">
                  <from>
                    <xdr:col>4</xdr:col>
                    <xdr:colOff>104775</xdr:colOff>
                    <xdr:row>56</xdr:row>
                    <xdr:rowOff>19050</xdr:rowOff>
                  </from>
                  <to>
                    <xdr:col>5</xdr:col>
                    <xdr:colOff>504825</xdr:colOff>
                    <xdr:row>56</xdr:row>
                    <xdr:rowOff>228600</xdr:rowOff>
                  </to>
                </anchor>
              </controlPr>
            </control>
          </mc:Choice>
        </mc:AlternateContent>
        <mc:AlternateContent xmlns:mc="http://schemas.openxmlformats.org/markup-compatibility/2006">
          <mc:Choice Requires="x14">
            <control shapeId="2150" r:id="rId18" name="Option Button 102">
              <controlPr defaultSize="0" autoFill="0" autoLine="0" autoPict="0">
                <anchor moveWithCells="1">
                  <from>
                    <xdr:col>1</xdr:col>
                    <xdr:colOff>66675</xdr:colOff>
                    <xdr:row>76</xdr:row>
                    <xdr:rowOff>9525</xdr:rowOff>
                  </from>
                  <to>
                    <xdr:col>1</xdr:col>
                    <xdr:colOff>647700</xdr:colOff>
                    <xdr:row>76</xdr:row>
                    <xdr:rowOff>228600</xdr:rowOff>
                  </to>
                </anchor>
              </controlPr>
            </control>
          </mc:Choice>
        </mc:AlternateContent>
        <mc:AlternateContent xmlns:mc="http://schemas.openxmlformats.org/markup-compatibility/2006">
          <mc:Choice Requires="x14">
            <control shapeId="2151" r:id="rId19" name="Option Button 103">
              <controlPr defaultSize="0" autoFill="0" autoLine="0" autoPict="0">
                <anchor moveWithCells="1">
                  <from>
                    <xdr:col>2</xdr:col>
                    <xdr:colOff>228600</xdr:colOff>
                    <xdr:row>76</xdr:row>
                    <xdr:rowOff>19050</xdr:rowOff>
                  </from>
                  <to>
                    <xdr:col>3</xdr:col>
                    <xdr:colOff>571500</xdr:colOff>
                    <xdr:row>76</xdr:row>
                    <xdr:rowOff>228600</xdr:rowOff>
                  </to>
                </anchor>
              </controlPr>
            </control>
          </mc:Choice>
        </mc:AlternateContent>
        <mc:AlternateContent xmlns:mc="http://schemas.openxmlformats.org/markup-compatibility/2006">
          <mc:Choice Requires="x14">
            <control shapeId="2152" r:id="rId20" name="Option Button 104">
              <controlPr defaultSize="0" autoFill="0" autoLine="0" autoPict="0">
                <anchor moveWithCells="1">
                  <from>
                    <xdr:col>4</xdr:col>
                    <xdr:colOff>114300</xdr:colOff>
                    <xdr:row>76</xdr:row>
                    <xdr:rowOff>19050</xdr:rowOff>
                  </from>
                  <to>
                    <xdr:col>5</xdr:col>
                    <xdr:colOff>514350</xdr:colOff>
                    <xdr:row>76</xdr:row>
                    <xdr:rowOff>228600</xdr:rowOff>
                  </to>
                </anchor>
              </controlPr>
            </control>
          </mc:Choice>
        </mc:AlternateContent>
        <mc:AlternateContent xmlns:mc="http://schemas.openxmlformats.org/markup-compatibility/2006">
          <mc:Choice Requires="x14">
            <control shapeId="2153" r:id="rId21" name="Group Box 105">
              <controlPr defaultSize="0" autoFill="0" autoPict="0">
                <anchor moveWithCells="1">
                  <from>
                    <xdr:col>0</xdr:col>
                    <xdr:colOff>9525</xdr:colOff>
                    <xdr:row>76</xdr:row>
                    <xdr:rowOff>0</xdr:rowOff>
                  </from>
                  <to>
                    <xdr:col>6</xdr:col>
                    <xdr:colOff>0</xdr:colOff>
                    <xdr:row>77</xdr:row>
                    <xdr:rowOff>0</xdr:rowOff>
                  </to>
                </anchor>
              </controlPr>
            </control>
          </mc:Choice>
        </mc:AlternateContent>
        <mc:AlternateContent xmlns:mc="http://schemas.openxmlformats.org/markup-compatibility/2006">
          <mc:Choice Requires="x14">
            <control shapeId="2154" r:id="rId22" name="Group Box 106">
              <controlPr defaultSize="0" autoFill="0" autoPict="0">
                <anchor moveWithCells="1">
                  <from>
                    <xdr:col>0</xdr:col>
                    <xdr:colOff>9525</xdr:colOff>
                    <xdr:row>56</xdr:row>
                    <xdr:rowOff>0</xdr:rowOff>
                  </from>
                  <to>
                    <xdr:col>6</xdr:col>
                    <xdr:colOff>0</xdr:colOff>
                    <xdr:row>57</xdr:row>
                    <xdr:rowOff>0</xdr:rowOff>
                  </to>
                </anchor>
              </controlPr>
            </control>
          </mc:Choice>
        </mc:AlternateContent>
        <mc:AlternateContent xmlns:mc="http://schemas.openxmlformats.org/markup-compatibility/2006">
          <mc:Choice Requires="x14">
            <control shapeId="2155" r:id="rId23" name="Option Button 107">
              <controlPr defaultSize="0" autoFill="0" autoLine="0" autoPict="0">
                <anchor moveWithCells="1">
                  <from>
                    <xdr:col>1</xdr:col>
                    <xdr:colOff>38100</xdr:colOff>
                    <xdr:row>8</xdr:row>
                    <xdr:rowOff>19050</xdr:rowOff>
                  </from>
                  <to>
                    <xdr:col>2</xdr:col>
                    <xdr:colOff>438150</xdr:colOff>
                    <xdr:row>8</xdr:row>
                    <xdr:rowOff>228600</xdr:rowOff>
                  </to>
                </anchor>
              </controlPr>
            </control>
          </mc:Choice>
        </mc:AlternateContent>
        <mc:AlternateContent xmlns:mc="http://schemas.openxmlformats.org/markup-compatibility/2006">
          <mc:Choice Requires="x14">
            <control shapeId="2156" r:id="rId24" name="Option Button 108">
              <controlPr defaultSize="0" autoFill="0" autoLine="0" autoPict="0">
                <anchor moveWithCells="1">
                  <from>
                    <xdr:col>2</xdr:col>
                    <xdr:colOff>219075</xdr:colOff>
                    <xdr:row>8</xdr:row>
                    <xdr:rowOff>19050</xdr:rowOff>
                  </from>
                  <to>
                    <xdr:col>3</xdr:col>
                    <xdr:colOff>561975</xdr:colOff>
                    <xdr:row>8</xdr:row>
                    <xdr:rowOff>228600</xdr:rowOff>
                  </to>
                </anchor>
              </controlPr>
            </control>
          </mc:Choice>
        </mc:AlternateContent>
        <mc:AlternateContent xmlns:mc="http://schemas.openxmlformats.org/markup-compatibility/2006">
          <mc:Choice Requires="x14">
            <control shapeId="2157" r:id="rId25" name="Option Button 109">
              <controlPr defaultSize="0" autoFill="0" autoLine="0" autoPict="0">
                <anchor moveWithCells="1">
                  <from>
                    <xdr:col>4</xdr:col>
                    <xdr:colOff>104775</xdr:colOff>
                    <xdr:row>8</xdr:row>
                    <xdr:rowOff>19050</xdr:rowOff>
                  </from>
                  <to>
                    <xdr:col>5</xdr:col>
                    <xdr:colOff>504825</xdr:colOff>
                    <xdr:row>8</xdr:row>
                    <xdr:rowOff>228600</xdr:rowOff>
                  </to>
                </anchor>
              </controlPr>
            </control>
          </mc:Choice>
        </mc:AlternateContent>
        <mc:AlternateContent xmlns:mc="http://schemas.openxmlformats.org/markup-compatibility/2006">
          <mc:Choice Requires="x14">
            <control shapeId="2158" r:id="rId26" name="Group Box 110">
              <controlPr defaultSize="0" autoFill="0" autoPict="0">
                <anchor moveWithCells="1">
                  <from>
                    <xdr:col>0</xdr:col>
                    <xdr:colOff>9525</xdr:colOff>
                    <xdr:row>8</xdr:row>
                    <xdr:rowOff>0</xdr:rowOff>
                  </from>
                  <to>
                    <xdr:col>6</xdr:col>
                    <xdr:colOff>0</xdr:colOff>
                    <xdr:row>9</xdr:row>
                    <xdr:rowOff>0</xdr:rowOff>
                  </to>
                </anchor>
              </controlPr>
            </control>
          </mc:Choice>
        </mc:AlternateContent>
        <mc:AlternateContent xmlns:mc="http://schemas.openxmlformats.org/markup-compatibility/2006">
          <mc:Choice Requires="x14">
            <control shapeId="2159" r:id="rId27" name="Option Button 111">
              <controlPr defaultSize="0" autoFill="0" autoLine="0" autoPict="0">
                <anchor moveWithCells="1">
                  <from>
                    <xdr:col>1</xdr:col>
                    <xdr:colOff>57150</xdr:colOff>
                    <xdr:row>28</xdr:row>
                    <xdr:rowOff>19050</xdr:rowOff>
                  </from>
                  <to>
                    <xdr:col>2</xdr:col>
                    <xdr:colOff>457200</xdr:colOff>
                    <xdr:row>28</xdr:row>
                    <xdr:rowOff>228600</xdr:rowOff>
                  </to>
                </anchor>
              </controlPr>
            </control>
          </mc:Choice>
        </mc:AlternateContent>
        <mc:AlternateContent xmlns:mc="http://schemas.openxmlformats.org/markup-compatibility/2006">
          <mc:Choice Requires="x14">
            <control shapeId="2160" r:id="rId28" name="Option Button 112">
              <controlPr defaultSize="0" autoFill="0" autoLine="0" autoPict="0">
                <anchor moveWithCells="1">
                  <from>
                    <xdr:col>2</xdr:col>
                    <xdr:colOff>219075</xdr:colOff>
                    <xdr:row>28</xdr:row>
                    <xdr:rowOff>19050</xdr:rowOff>
                  </from>
                  <to>
                    <xdr:col>3</xdr:col>
                    <xdr:colOff>561975</xdr:colOff>
                    <xdr:row>28</xdr:row>
                    <xdr:rowOff>228600</xdr:rowOff>
                  </to>
                </anchor>
              </controlPr>
            </control>
          </mc:Choice>
        </mc:AlternateContent>
        <mc:AlternateContent xmlns:mc="http://schemas.openxmlformats.org/markup-compatibility/2006">
          <mc:Choice Requires="x14">
            <control shapeId="2161" r:id="rId29" name="Option Button 113">
              <controlPr defaultSize="0" autoFill="0" autoLine="0" autoPict="0">
                <anchor moveWithCells="1">
                  <from>
                    <xdr:col>4</xdr:col>
                    <xdr:colOff>95250</xdr:colOff>
                    <xdr:row>28</xdr:row>
                    <xdr:rowOff>19050</xdr:rowOff>
                  </from>
                  <to>
                    <xdr:col>5</xdr:col>
                    <xdr:colOff>495300</xdr:colOff>
                    <xdr:row>28</xdr:row>
                    <xdr:rowOff>228600</xdr:rowOff>
                  </to>
                </anchor>
              </controlPr>
            </control>
          </mc:Choice>
        </mc:AlternateContent>
        <mc:AlternateContent xmlns:mc="http://schemas.openxmlformats.org/markup-compatibility/2006">
          <mc:Choice Requires="x14">
            <control shapeId="2162" r:id="rId30" name="Group Box 114">
              <controlPr defaultSize="0" autoFill="0" autoPict="0">
                <anchor moveWithCells="1">
                  <from>
                    <xdr:col>0</xdr:col>
                    <xdr:colOff>9525</xdr:colOff>
                    <xdr:row>28</xdr:row>
                    <xdr:rowOff>0</xdr:rowOff>
                  </from>
                  <to>
                    <xdr:col>6</xdr:col>
                    <xdr:colOff>0</xdr:colOff>
                    <xdr:row>29</xdr:row>
                    <xdr:rowOff>0</xdr:rowOff>
                  </to>
                </anchor>
              </controlPr>
            </control>
          </mc:Choice>
        </mc:AlternateContent>
        <mc:AlternateContent xmlns:mc="http://schemas.openxmlformats.org/markup-compatibility/2006">
          <mc:Choice Requires="x14">
            <control shapeId="2163" r:id="rId31" name="Check Box 115">
              <controlPr defaultSize="0" autoFill="0" autoLine="0" autoPict="0">
                <anchor moveWithCells="1">
                  <from>
                    <xdr:col>1</xdr:col>
                    <xdr:colOff>114300</xdr:colOff>
                    <xdr:row>25</xdr:row>
                    <xdr:rowOff>9525</xdr:rowOff>
                  </from>
                  <to>
                    <xdr:col>1</xdr:col>
                    <xdr:colOff>533400</xdr:colOff>
                    <xdr:row>26</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OAS-91 page 1</vt:lpstr>
      <vt:lpstr>OAS-91 Best Value Comparison</vt:lpstr>
      <vt:lpstr>Sheet3</vt:lpstr>
      <vt:lpstr>'OAS-91 Best Value Comparison'!Print_Area</vt:lpstr>
      <vt:lpstr>'OAS-91 page 1'!Print_Area</vt:lpstr>
    </vt:vector>
  </TitlesOfParts>
  <Company>National Business Center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tkelchner</dc:creator>
  <cp:lastModifiedBy>Wallace, Barry</cp:lastModifiedBy>
  <cp:lastPrinted>2012-01-11T16:34:18Z</cp:lastPrinted>
  <dcterms:created xsi:type="dcterms:W3CDTF">2011-12-15T16:41:42Z</dcterms:created>
  <dcterms:modified xsi:type="dcterms:W3CDTF">2012-05-10T23:55:32Z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qminfo">
    <vt:i4>14</vt:i4>
  </property>
  <property fmtid="{D5CDD505-2E9C-101B-9397-08002B2CF9AE}" pid="3" name="lqmsess">
    <vt:lpwstr>10de5505-da72-4607-810e-22168aec3a7c</vt:lpwstr>
  </property>
</Properties>
</file>